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1089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<sst xmlns="http://schemas.openxmlformats.org/spreadsheetml/2006/main" count="7712" uniqueCount="5853">
  <si>
    <t>物料号</t>
  </si>
  <si>
    <t>出厂编号</t>
  </si>
  <si>
    <t>发动机号/行走电机号</t>
  </si>
  <si>
    <t>制造日期</t>
  </si>
  <si>
    <t>机械环保代码</t>
  </si>
  <si>
    <t>环保信息公开编号</t>
  </si>
  <si>
    <t>发动机型号</t>
  </si>
  <si>
    <t>发动机生产厂</t>
  </si>
  <si>
    <t>CPC35-XC25K</t>
  </si>
  <si>
    <t>020352X4370</t>
  </si>
  <si>
    <t>4D29G31☆20282421☆</t>
  </si>
  <si>
    <t>*L86110388L32X4532*</t>
  </si>
  <si>
    <t>CPC35-Q15K</t>
  </si>
  <si>
    <t>020352X4369</t>
  </si>
  <si>
    <t>4C2-50V31☆Q201275225H☆</t>
  </si>
  <si>
    <t>*L86110389L32X4491*</t>
  </si>
  <si>
    <t>020352X4368</t>
  </si>
  <si>
    <t>4D29G31☆20280386☆</t>
  </si>
  <si>
    <t>*L8611038XL32X4466*</t>
  </si>
  <si>
    <t>020352X4364</t>
  </si>
  <si>
    <t>4C2-50V31☆Q201274381H☆</t>
  </si>
  <si>
    <t>*L86110386L32X4433*</t>
  </si>
  <si>
    <t>CPC35-XC25Z</t>
  </si>
  <si>
    <t>020352X4363</t>
  </si>
  <si>
    <t>4D29G31☆20282407☆</t>
  </si>
  <si>
    <t>*L86110384L32X3975*</t>
  </si>
  <si>
    <t>020352X4362</t>
  </si>
  <si>
    <t>4D29G31☆20282379☆</t>
  </si>
  <si>
    <t>*L86110389L32X3664*</t>
  </si>
  <si>
    <t>020352X4361</t>
  </si>
  <si>
    <t>4D29G31☆20280409☆</t>
  </si>
  <si>
    <t>*L86110389L32X1820*</t>
  </si>
  <si>
    <t>020352X4360</t>
  </si>
  <si>
    <t>4D29G31☆20280429☆</t>
  </si>
  <si>
    <t>*L86110382L32X1819*</t>
  </si>
  <si>
    <t>020352X4359</t>
  </si>
  <si>
    <t>4C2-50V31☆Q201273920H☆</t>
  </si>
  <si>
    <t>*L86110383L32W2479*</t>
  </si>
  <si>
    <t>020352X4358</t>
  </si>
  <si>
    <t>4C2-50V31☆Q201275167H☆</t>
  </si>
  <si>
    <t>*L8611038XL32W2477*</t>
  </si>
  <si>
    <t>CPC35-Q15Z</t>
  </si>
  <si>
    <t>020352X4357</t>
  </si>
  <si>
    <t>4C2-50V31☆Q201274683H☆</t>
  </si>
  <si>
    <t>*L86110352L32X4533*</t>
  </si>
  <si>
    <t>020352X4351</t>
  </si>
  <si>
    <t>4C2-50V31☆Q201274287H☆</t>
  </si>
  <si>
    <t>*L86110357L32X4530*</t>
  </si>
  <si>
    <t>020352X4350</t>
  </si>
  <si>
    <t>4D29G31☆20256430☆</t>
  </si>
  <si>
    <t>*L86110350L32X4529*</t>
  </si>
  <si>
    <t>CPC35-Q11Z</t>
  </si>
  <si>
    <t>020352X4332</t>
  </si>
  <si>
    <t>4C2-50C41☆Q201175679H☆</t>
  </si>
  <si>
    <t>*L86110357L32X4527*</t>
  </si>
  <si>
    <t>CPC35-YN4K</t>
  </si>
  <si>
    <t>020352X4331</t>
  </si>
  <si>
    <t>BL120021238</t>
  </si>
  <si>
    <t>*L86110355L32X4526*</t>
  </si>
  <si>
    <t>020352X4330</t>
  </si>
  <si>
    <t>4C2-50V31☆Q201275245H☆</t>
  </si>
  <si>
    <t>*L86110351L32X4524*</t>
  </si>
  <si>
    <t>020352X4327</t>
  </si>
  <si>
    <t>4D29G31☆20281445☆</t>
  </si>
  <si>
    <t>*L8611035XL32X4523*</t>
  </si>
  <si>
    <t>020352X4326</t>
  </si>
  <si>
    <t>4D29G31☆20281479☆</t>
  </si>
  <si>
    <t>*L86110353L32X4511*</t>
  </si>
  <si>
    <t>020352X4325</t>
  </si>
  <si>
    <t>4D29G31☆20281455☆</t>
  </si>
  <si>
    <t>*L86110351L32X4510*</t>
  </si>
  <si>
    <t>020352X4324</t>
  </si>
  <si>
    <t>4D29G31☆20281453☆</t>
  </si>
  <si>
    <t>*L8611035XL32X4490*</t>
  </si>
  <si>
    <t>020352X4323</t>
  </si>
  <si>
    <t>4D29G31☆20280435☆</t>
  </si>
  <si>
    <t>*L86110353L32X4489*</t>
  </si>
  <si>
    <t>020352X4322</t>
  </si>
  <si>
    <t>4D29G31☆20281498☆</t>
  </si>
  <si>
    <t>*L86110351L32X4488*</t>
  </si>
  <si>
    <t>020352X4321</t>
  </si>
  <si>
    <t>4D29G31☆20281505☆</t>
  </si>
  <si>
    <t>*L8611035XL32X4487*</t>
  </si>
  <si>
    <t>020352X4320</t>
  </si>
  <si>
    <t>4D29G31☆20280495☆</t>
  </si>
  <si>
    <t>*L86110358L32X4486*</t>
  </si>
  <si>
    <t>020352X4319</t>
  </si>
  <si>
    <t>4D29G31☆20280488☆</t>
  </si>
  <si>
    <t>*L86110356L32X4485*</t>
  </si>
  <si>
    <t>020352X4318</t>
  </si>
  <si>
    <t>4D29G31☆20281443☆</t>
  </si>
  <si>
    <t>*L86110354L32X4484*</t>
  </si>
  <si>
    <t>020352X4317</t>
  </si>
  <si>
    <t>4C2-50V31☆Q201274674H☆</t>
  </si>
  <si>
    <t>*L86110352L32X4483*</t>
  </si>
  <si>
    <t>020352X4316</t>
  </si>
  <si>
    <t>4C2-50V31☆Q201274710H☆</t>
  </si>
  <si>
    <t>*L86110350L32X4482*</t>
  </si>
  <si>
    <t>020352X4315</t>
  </si>
  <si>
    <t>4C2-50V31☆Q201273895H☆</t>
  </si>
  <si>
    <t>*L86110354L32X4467*</t>
  </si>
  <si>
    <t>020352X4314</t>
  </si>
  <si>
    <t>4C2-50V31☆Q201275127H☆</t>
  </si>
  <si>
    <t>*L86110357L32X4432*</t>
  </si>
  <si>
    <t>020352X4313</t>
  </si>
  <si>
    <t>4C2-50V31☆Q201274713H☆</t>
  </si>
  <si>
    <t>*L86110355L32X4431*</t>
  </si>
  <si>
    <t>020352X4312</t>
  </si>
  <si>
    <t>4C2-50V31☆Q201274702H☆</t>
  </si>
  <si>
    <t>*L86110353L32X4430*</t>
  </si>
  <si>
    <t>020352X4311</t>
  </si>
  <si>
    <t>4C2-50V31☆Q201274715H☆</t>
  </si>
  <si>
    <t>*L86110357L32X4429*</t>
  </si>
  <si>
    <t>020352X4310</t>
  </si>
  <si>
    <t>4C2-50V31☆Q201274375H☆</t>
  </si>
  <si>
    <t>*L86110355L32X4428*</t>
  </si>
  <si>
    <t>020352X4309</t>
  </si>
  <si>
    <t>4C2-50V31☆Q201274369H☆</t>
  </si>
  <si>
    <t>*L86110353L32X4427*</t>
  </si>
  <si>
    <t>020352X4308</t>
  </si>
  <si>
    <t>4C2-50V31☆Q201274712H☆</t>
  </si>
  <si>
    <t>*L86110351L32X4426*</t>
  </si>
  <si>
    <t>020352X4307</t>
  </si>
  <si>
    <t>4C2-50V31☆Q201274701H☆</t>
  </si>
  <si>
    <t>*L86110352L32X4399*</t>
  </si>
  <si>
    <t>020352X4306</t>
  </si>
  <si>
    <t>4C2-50V31☆Q201271276H☆</t>
  </si>
  <si>
    <t>*L86110350L32X4398*</t>
  </si>
  <si>
    <t>020352X4305</t>
  </si>
  <si>
    <t>4C2-50V31☆Q201273930H☆</t>
  </si>
  <si>
    <t>*L86110359L32X4397*</t>
  </si>
  <si>
    <t>020352X4304</t>
  </si>
  <si>
    <t>4C2-50V31☆Q201275562H☆</t>
  </si>
  <si>
    <t>*L86110357L32X4396*</t>
  </si>
  <si>
    <t>020352X4303</t>
  </si>
  <si>
    <t>4C2-50V31☆Q201275579H☆</t>
  </si>
  <si>
    <t>*L86110355L32X4395*</t>
  </si>
  <si>
    <t>020352X4250</t>
  </si>
  <si>
    <t>4D29G31☆20274005☆</t>
  </si>
  <si>
    <t>*L86110353L32X4394*</t>
  </si>
  <si>
    <t>020352X4249</t>
  </si>
  <si>
    <t>4C2-50V31☆Q201273870H☆</t>
  </si>
  <si>
    <t>*L86110351L32X4393*</t>
  </si>
  <si>
    <t>CPC35-Q19K</t>
  </si>
  <si>
    <t>020352X4248</t>
  </si>
  <si>
    <t>4C2-50V33☆Q201272898H☆</t>
  </si>
  <si>
    <t>*L8611035XL32X4392*</t>
  </si>
  <si>
    <t>020352X4241</t>
  </si>
  <si>
    <t>4D29G31☆20276154☆</t>
  </si>
  <si>
    <t>*L86110358L32X4391*</t>
  </si>
  <si>
    <t>020352X4240</t>
  </si>
  <si>
    <t>4D29G31☆20276116☆</t>
  </si>
  <si>
    <t>*L86110356L32X4390*</t>
  </si>
  <si>
    <t>020352X4239</t>
  </si>
  <si>
    <t>4D29G31☆20276156☆</t>
  </si>
  <si>
    <t>*L8611035XL32X4389*</t>
  </si>
  <si>
    <t>020352X4238</t>
  </si>
  <si>
    <t>4D29G31☆20276193☆</t>
  </si>
  <si>
    <t>*L86110358L32X4388*</t>
  </si>
  <si>
    <t>020352X4237</t>
  </si>
  <si>
    <t>4D29G31☆20276110☆</t>
  </si>
  <si>
    <t>*L86110356L32X4387*</t>
  </si>
  <si>
    <t>020352X4236</t>
  </si>
  <si>
    <t>4D29G31☆20276197☆</t>
  </si>
  <si>
    <t>*L86110358L32X4374*</t>
  </si>
  <si>
    <t>020352X4235</t>
  </si>
  <si>
    <t>4D29G31☆20275165☆</t>
  </si>
  <si>
    <t>*L86110354L32X4372*</t>
  </si>
  <si>
    <t>020352X4234</t>
  </si>
  <si>
    <t>4D29G31☆20275239☆</t>
  </si>
  <si>
    <t>*L86110352L32X4371*</t>
  </si>
  <si>
    <t>020352X4233</t>
  </si>
  <si>
    <t>4D29G31☆20276198☆</t>
  </si>
  <si>
    <t>*L86110350L32X4370*</t>
  </si>
  <si>
    <t>020352X4232</t>
  </si>
  <si>
    <t>4D29G31☆20272979☆</t>
  </si>
  <si>
    <t>*L86110354L32X4369*</t>
  </si>
  <si>
    <t>020352X4231</t>
  </si>
  <si>
    <t>4D29G31☆20275273☆</t>
  </si>
  <si>
    <t>*L86110352L32X4368*</t>
  </si>
  <si>
    <t>020352X4230</t>
  </si>
  <si>
    <t>4D29G31☆20273011☆</t>
  </si>
  <si>
    <t>*L86110355L32X4364*</t>
  </si>
  <si>
    <t>020352X4229</t>
  </si>
  <si>
    <t>4D29G31☆20276128☆</t>
  </si>
  <si>
    <t>*L86110353L32X4363*</t>
  </si>
  <si>
    <t>020352X4228</t>
  </si>
  <si>
    <t>4D29G31☆20276140☆</t>
  </si>
  <si>
    <t>*L86110351L32X4362*</t>
  </si>
  <si>
    <t>020352X4227</t>
  </si>
  <si>
    <t>4D29G31☆20276111☆</t>
  </si>
  <si>
    <t>*L8611035XL32X4361*</t>
  </si>
  <si>
    <t>020352X4226</t>
  </si>
  <si>
    <t>4D29G31☆20276184☆</t>
  </si>
  <si>
    <t>*L86110358L32X4360*</t>
  </si>
  <si>
    <t>020352X4225</t>
  </si>
  <si>
    <t>4D29G31☆20273030☆</t>
  </si>
  <si>
    <t>*L86110351L32X4359*</t>
  </si>
  <si>
    <t>020352X4224</t>
  </si>
  <si>
    <t>4D29G31☆20275249☆</t>
  </si>
  <si>
    <t>*L8611035XL32X4358*</t>
  </si>
  <si>
    <t>020352X4223</t>
  </si>
  <si>
    <t>4D29G31☆20273014☆</t>
  </si>
  <si>
    <t>*L86110358L32X4357*</t>
  </si>
  <si>
    <t>020352X4222</t>
  </si>
  <si>
    <t>4D29G31☆20275250☆</t>
  </si>
  <si>
    <t>*L86110357L32X4351*</t>
  </si>
  <si>
    <t>CPC35-XC25K2</t>
  </si>
  <si>
    <t>020352X4153</t>
  </si>
  <si>
    <t>4D29G31☆20282377☆</t>
  </si>
  <si>
    <t>*L86110355L32X4350*</t>
  </si>
  <si>
    <t>020352X4145</t>
  </si>
  <si>
    <t>4C2-50V31☆Q201181020H☆</t>
  </si>
  <si>
    <t>*L86110353L32X4332*</t>
  </si>
  <si>
    <t>020352X4144</t>
  </si>
  <si>
    <t>4C2-50V31☆Q201272670H☆</t>
  </si>
  <si>
    <t>*L86110351L32X4331*</t>
  </si>
  <si>
    <t>020352X4143</t>
  </si>
  <si>
    <t>4C2-50V31☆Q201271655H☆</t>
  </si>
  <si>
    <t>*L8611035XL32X4330*</t>
  </si>
  <si>
    <t>020352X4142</t>
  </si>
  <si>
    <t>4C2-50V31☆Q201273861H☆</t>
  </si>
  <si>
    <t>*L8611035XL32X4327*</t>
  </si>
  <si>
    <t>020352X4141</t>
  </si>
  <si>
    <t>4C2-50V31☆Q201273858H☆</t>
  </si>
  <si>
    <t>*L86110358L32X4326*</t>
  </si>
  <si>
    <t>020352X4140</t>
  </si>
  <si>
    <t>4C2-50V31☆Q201273835H☆</t>
  </si>
  <si>
    <t>*L86110356L32X4325*</t>
  </si>
  <si>
    <t>020352X4139</t>
  </si>
  <si>
    <t>4C2-50V31☆Q201181011H☆</t>
  </si>
  <si>
    <t>*L86110354L32X4324*</t>
  </si>
  <si>
    <t>020352X4138</t>
  </si>
  <si>
    <t>4C2-50V31☆Q201273907H☆</t>
  </si>
  <si>
    <t>*L86110352L32X4323*</t>
  </si>
  <si>
    <t>020352X4137</t>
  </si>
  <si>
    <t>4C2-50V31☆Q201273902H☆</t>
  </si>
  <si>
    <t>*L86110350L32X4322*</t>
  </si>
  <si>
    <t>020352X4136</t>
  </si>
  <si>
    <t>4C2-50V31☆Q201272134H☆</t>
  </si>
  <si>
    <t>*L86110359L32X4321*</t>
  </si>
  <si>
    <t>020352X4135</t>
  </si>
  <si>
    <t>4C2-50V31☆Q201272555H☆</t>
  </si>
  <si>
    <t>*L86110357L32X4320*</t>
  </si>
  <si>
    <t>020352X4134</t>
  </si>
  <si>
    <t>4C2-50V31☆Q201272703H☆</t>
  </si>
  <si>
    <t>*L86110350L32X4319*</t>
  </si>
  <si>
    <t>020352X4133</t>
  </si>
  <si>
    <t>4C2-50V31☆Q201181403H☆</t>
  </si>
  <si>
    <t>*L86110359L32X4318*</t>
  </si>
  <si>
    <t>020352X4132</t>
  </si>
  <si>
    <t>4C2-50V31☆Q201181339H☆</t>
  </si>
  <si>
    <t>*L86110357L32X4317*</t>
  </si>
  <si>
    <t>020352X4131</t>
  </si>
  <si>
    <t>4C2-50V31☆Q201273900H☆</t>
  </si>
  <si>
    <t>*L86110355L32X4316*</t>
  </si>
  <si>
    <t>020352X4130</t>
  </si>
  <si>
    <t>4C2-50V31☆Q201273866H☆</t>
  </si>
  <si>
    <t>*L86110353L32X4315*</t>
  </si>
  <si>
    <t>020352X4129</t>
  </si>
  <si>
    <t>4C2-50V31*Q201273881H*</t>
  </si>
  <si>
    <t>*L86110351L32X4314*</t>
  </si>
  <si>
    <t>020352X4128</t>
  </si>
  <si>
    <t>4C2-50V31☆Q201273818H☆</t>
  </si>
  <si>
    <t>*L8611035XL32X4313*</t>
  </si>
  <si>
    <t>020352X4127</t>
  </si>
  <si>
    <t>4C2-50V31☆Q201180872H☆</t>
  </si>
  <si>
    <t>*L86110358L32X4312*</t>
  </si>
  <si>
    <t>020352X4126</t>
  </si>
  <si>
    <t>4C2-50V31☆Q201180870H☆</t>
  </si>
  <si>
    <t>*L86110356L32X4311*</t>
  </si>
  <si>
    <t>020352X4125</t>
  </si>
  <si>
    <t>4C2-50V31☆Q201180884H☆</t>
  </si>
  <si>
    <t>*L86110354L32X4310*</t>
  </si>
  <si>
    <t>020352X4124</t>
  </si>
  <si>
    <t>4C2-50V31☆Q201181614H☆</t>
  </si>
  <si>
    <t>*L86110358L32X4309*</t>
  </si>
  <si>
    <t>020352X4123</t>
  </si>
  <si>
    <t>4C2-50V31☆Q201180793H☆</t>
  </si>
  <si>
    <t>*L86110356L32X4308*</t>
  </si>
  <si>
    <t>020352X4122</t>
  </si>
  <si>
    <t>4C2-50V31☆Q201273856H☆</t>
  </si>
  <si>
    <t>*L86110354L32X4307*</t>
  </si>
  <si>
    <t>020352X4121</t>
  </si>
  <si>
    <t>4C2-50V31☆Q201273815H☆</t>
  </si>
  <si>
    <t>*L86110352L32X4306*</t>
  </si>
  <si>
    <t>020352X4120</t>
  </si>
  <si>
    <t>4C2-50V31☆Q201273862H☆</t>
  </si>
  <si>
    <t>*L86110350L32X4305*</t>
  </si>
  <si>
    <t>020352X4119</t>
  </si>
  <si>
    <t>4C2-50V31☆Q201273882H☆</t>
  </si>
  <si>
    <t>*L86110359L32X4304*</t>
  </si>
  <si>
    <t>020352X4118</t>
  </si>
  <si>
    <t>4C2-50V31☆Q201273840H☆</t>
  </si>
  <si>
    <t>*L86110357L32X4303*</t>
  </si>
  <si>
    <t>020352X4117</t>
  </si>
  <si>
    <t>4C2-50V31☆Q201272554H☆</t>
  </si>
  <si>
    <t>*L86110351L32X4250*</t>
  </si>
  <si>
    <t>020352X4116</t>
  </si>
  <si>
    <t>4C2-50V31☆Q201272503H☆</t>
  </si>
  <si>
    <t>*L86110355L32X4249*</t>
  </si>
  <si>
    <t>020352X4115</t>
  </si>
  <si>
    <t>4C2-50V31☆Q201273819H☆</t>
  </si>
  <si>
    <t>*L86110353L32X4248*</t>
  </si>
  <si>
    <t>020352X4114</t>
  </si>
  <si>
    <t>4C2-50V31☆Q201273831H☆</t>
  </si>
  <si>
    <t>*L86110350L32X4241*</t>
  </si>
  <si>
    <t>020352X4113</t>
  </si>
  <si>
    <t>4C2-50V31☆Q201273456H☆</t>
  </si>
  <si>
    <t>*L86110359L32X4240*</t>
  </si>
  <si>
    <t>020352X4112</t>
  </si>
  <si>
    <t>4C2-50V31☆Q201181616H☆</t>
  </si>
  <si>
    <t>*L86110352L32X4239*</t>
  </si>
  <si>
    <t>020352X4111</t>
  </si>
  <si>
    <t>4C2-50V31☆Q201272156H☆</t>
  </si>
  <si>
    <t>*L86110350L32X4238*</t>
  </si>
  <si>
    <t>020352X4110</t>
  </si>
  <si>
    <t>4C2-50V31☆Q201271636H☆</t>
  </si>
  <si>
    <t>*L86110359L32X4237*</t>
  </si>
  <si>
    <t>020352X4109</t>
  </si>
  <si>
    <t>4C2-50V31☆Q201181606H☆</t>
  </si>
  <si>
    <t>*L86110357L32X4236*</t>
  </si>
  <si>
    <t>020352X4049</t>
  </si>
  <si>
    <t>4D29G31☆20268676☆</t>
  </si>
  <si>
    <t>*L86110355L32X4235*</t>
  </si>
  <si>
    <t>020352X4046</t>
  </si>
  <si>
    <t>4C2-50V31☆Q201181474H☆</t>
  </si>
  <si>
    <t>*L86110353L32X4234*</t>
  </si>
  <si>
    <t>020352X4045</t>
  </si>
  <si>
    <t>4C2-50V31☆Q201181590H☆</t>
  </si>
  <si>
    <t>*L86110351L32X4233*</t>
  </si>
  <si>
    <t>020352X4044</t>
  </si>
  <si>
    <t>4C2-50V31☆Q201272475H☆</t>
  </si>
  <si>
    <t>*L8611035XL32X4232*</t>
  </si>
  <si>
    <t>020352X4043</t>
  </si>
  <si>
    <t>4C2-50V31☆Q201180583H☆</t>
  </si>
  <si>
    <t>*L86110358L32X4231*</t>
  </si>
  <si>
    <t>020352X4042</t>
  </si>
  <si>
    <t>4C2-50V31☆Q201181576H☆</t>
  </si>
  <si>
    <t>*L86110356L32X4230*</t>
  </si>
  <si>
    <t>020352X4041</t>
  </si>
  <si>
    <t>4C2-50V31☆Q201181608H☆</t>
  </si>
  <si>
    <t>*L8611035XL32X4229*</t>
  </si>
  <si>
    <t>020352X4039</t>
  </si>
  <si>
    <t>4C2-50V31☆Q201181583H☆</t>
  </si>
  <si>
    <t>*L86110358L32X4228*</t>
  </si>
  <si>
    <t>020352X4038</t>
  </si>
  <si>
    <t>4C2-50V31☆Q201180537H☆</t>
  </si>
  <si>
    <t>*L86110356L32X4227*</t>
  </si>
  <si>
    <t>020352X4037</t>
  </si>
  <si>
    <t>4C2-50V31☆Q201181358H☆</t>
  </si>
  <si>
    <t>*L86110354L32X4226*</t>
  </si>
  <si>
    <t>020352X4036</t>
  </si>
  <si>
    <t>4C2-50V31☆Q201180810H☆</t>
  </si>
  <si>
    <t>*L86110352L32X4225*</t>
  </si>
  <si>
    <t>020352X4035</t>
  </si>
  <si>
    <t>4C2-50V31☆Q201181000H☆</t>
  </si>
  <si>
    <t>*L86110350L32X4224*</t>
  </si>
  <si>
    <t>020352X4034</t>
  </si>
  <si>
    <t>4D29G31☆20271927☆</t>
  </si>
  <si>
    <t>*L86110359L32X4223*</t>
  </si>
  <si>
    <t>020352X4033</t>
  </si>
  <si>
    <t>4D29G31☆20271932☆</t>
  </si>
  <si>
    <t>*L86110357L32X4222*</t>
  </si>
  <si>
    <t>020352X4032</t>
  </si>
  <si>
    <t>4D29G31☆20271858☆</t>
  </si>
  <si>
    <t>*L86110353L32X4153*</t>
  </si>
  <si>
    <t>020352X4031</t>
  </si>
  <si>
    <t>4D29G31☆20271908☆</t>
  </si>
  <si>
    <t>*L86110354L32X4145*</t>
  </si>
  <si>
    <t>020352X4030</t>
  </si>
  <si>
    <t>4D29G31☆20271930☆</t>
  </si>
  <si>
    <t>*L86110352L32X4144*</t>
  </si>
  <si>
    <t>020352X4029</t>
  </si>
  <si>
    <t>4D29G31☆20269663☆</t>
  </si>
  <si>
    <t>*L86110350L32X4143*</t>
  </si>
  <si>
    <t>020352X4028</t>
  </si>
  <si>
    <t>4D29G31☆20268691☆</t>
  </si>
  <si>
    <t>*L86110359L32X4142*</t>
  </si>
  <si>
    <t>020352X4027</t>
  </si>
  <si>
    <t>4D29G31☆20269673☆</t>
  </si>
  <si>
    <t>*L86110357L32X4141*</t>
  </si>
  <si>
    <t>020352X4026</t>
  </si>
  <si>
    <t>4D29G31☆20271883☆</t>
  </si>
  <si>
    <t>*L86110355L32X4140*</t>
  </si>
  <si>
    <t>020352X4025</t>
  </si>
  <si>
    <t>4D29G31☆20269677☆</t>
  </si>
  <si>
    <t>*L86110359L32X4139*</t>
  </si>
  <si>
    <t>020352X4024</t>
  </si>
  <si>
    <t>4D29G31☆20271839☆</t>
  </si>
  <si>
    <t>*L86110357L32X4138*</t>
  </si>
  <si>
    <t>020352X4023</t>
  </si>
  <si>
    <t>4D29G31☆20271838☆</t>
  </si>
  <si>
    <t>*L86110355L32X4137*</t>
  </si>
  <si>
    <t>020352X4022</t>
  </si>
  <si>
    <t>4D29G31☆20271830☆</t>
  </si>
  <si>
    <t>*L86110353L32X4136*</t>
  </si>
  <si>
    <t>020352X4021</t>
  </si>
  <si>
    <t>4D29G31☆20271862☆</t>
  </si>
  <si>
    <t>*L86110351L32X4135*</t>
  </si>
  <si>
    <t>020352X4020</t>
  </si>
  <si>
    <t>4D29G31☆20271926☆</t>
  </si>
  <si>
    <t>*L8611035XL32X4134*</t>
  </si>
  <si>
    <t>020352X4019</t>
  </si>
  <si>
    <t>4C2-50V31☆Q201272623H☆</t>
  </si>
  <si>
    <t>*L86110358L32X4133*</t>
  </si>
  <si>
    <t>020352X4018</t>
  </si>
  <si>
    <t>4C2-50V31☆Q201271605H☆</t>
  </si>
  <si>
    <t>*L86110356L32X4132*</t>
  </si>
  <si>
    <t>020352X4017</t>
  </si>
  <si>
    <t>4C2-50V31☆Q201179942H☆</t>
  </si>
  <si>
    <t>*L86110354L32X4131*</t>
  </si>
  <si>
    <t>020352X4016</t>
  </si>
  <si>
    <t>4C2-50V31☆Q201180617H☆</t>
  </si>
  <si>
    <t>*L86110352L32X4130*</t>
  </si>
  <si>
    <t>020352X4015</t>
  </si>
  <si>
    <t>4C2-50V31☆Q201180301H☆</t>
  </si>
  <si>
    <t>*L86110356L32X4129*</t>
  </si>
  <si>
    <t>020352X4014</t>
  </si>
  <si>
    <t>4C2-50V31☆Q201180777H☆</t>
  </si>
  <si>
    <t>*L86110354L32X4128*</t>
  </si>
  <si>
    <t>020352X4013</t>
  </si>
  <si>
    <t>4C2-50V31☆Q201270734H☆</t>
  </si>
  <si>
    <t>*L86110352L32X4127*</t>
  </si>
  <si>
    <t>020352X4012</t>
  </si>
  <si>
    <t>4C2-50V31☆Q201271010H☆</t>
  </si>
  <si>
    <t>*L86110350L32X4126*</t>
  </si>
  <si>
    <t>020352X4011</t>
  </si>
  <si>
    <t>4C2-50V31☆Q201270723H☆</t>
  </si>
  <si>
    <t>*L86110359L32X4125*</t>
  </si>
  <si>
    <t>020352X3971</t>
  </si>
  <si>
    <t>4C2-50V31☆Q201272686H☆</t>
  </si>
  <si>
    <t>*L86110357L32X4124*</t>
  </si>
  <si>
    <t>020352X3970</t>
  </si>
  <si>
    <t>4C2-50V31☆Q201273482H☆</t>
  </si>
  <si>
    <t>*L86110355L32X4123*</t>
  </si>
  <si>
    <t>020352X3967</t>
  </si>
  <si>
    <t>4C2-50V31☆Q201274267H☆</t>
  </si>
  <si>
    <t>*L86110353L32X4122*</t>
  </si>
  <si>
    <t>020352X3966</t>
  </si>
  <si>
    <t>4D29G31☆20270775☆</t>
  </si>
  <si>
    <t>*L86110351L32X4121*</t>
  </si>
  <si>
    <t>020352X3965</t>
  </si>
  <si>
    <t>4C2-50V31☆Q201274268H☆</t>
  </si>
  <si>
    <t>*L8611035XL32X4120*</t>
  </si>
  <si>
    <t>020352X3964</t>
  </si>
  <si>
    <t>4D29G31☆20270801☆</t>
  </si>
  <si>
    <t>*L86110353L32X4119*</t>
  </si>
  <si>
    <t>020352X3951</t>
  </si>
  <si>
    <t>BL120021283</t>
  </si>
  <si>
    <t>*L86110351L32X4118*</t>
  </si>
  <si>
    <t>020352X3947</t>
  </si>
  <si>
    <t>4D29G31☆20265648☆</t>
  </si>
  <si>
    <t>*L8611035XL32X4117*</t>
  </si>
  <si>
    <t>020352X3946</t>
  </si>
  <si>
    <t>4D29G31☆20257529☆</t>
  </si>
  <si>
    <t>*L86110358L32X4116*</t>
  </si>
  <si>
    <t>020352X3945</t>
  </si>
  <si>
    <t>4D29G31☆20256420☆</t>
  </si>
  <si>
    <t>*L86110356L32X4115*</t>
  </si>
  <si>
    <t>020352X3944</t>
  </si>
  <si>
    <t>4D29G31☆20257520☆</t>
  </si>
  <si>
    <t>*L86110354L32X4114*</t>
  </si>
  <si>
    <t>020352X3943</t>
  </si>
  <si>
    <t>4D29G31☆20256414☆</t>
  </si>
  <si>
    <t>*L86110352L32X4113*</t>
  </si>
  <si>
    <t>020352X3942</t>
  </si>
  <si>
    <t>4D29G31☆20268688☆</t>
  </si>
  <si>
    <t>*L86110350L32X4112*</t>
  </si>
  <si>
    <t>020352X3941</t>
  </si>
  <si>
    <t>4D29G31☆20251394☆</t>
  </si>
  <si>
    <t>*L86110359L32X4111*</t>
  </si>
  <si>
    <t>020352X3940</t>
  </si>
  <si>
    <t>4D29G31☆20268674☆</t>
  </si>
  <si>
    <t>*L86110357L32X4110*</t>
  </si>
  <si>
    <t>020352X3939</t>
  </si>
  <si>
    <t>4D29G31☆20251377☆</t>
  </si>
  <si>
    <t>*L86110350L32X4109*</t>
  </si>
  <si>
    <t>020352X3938</t>
  </si>
  <si>
    <t>4D29G31☆20267408☆</t>
  </si>
  <si>
    <t>*L86110358L32X4049*</t>
  </si>
  <si>
    <t>020352X3937</t>
  </si>
  <si>
    <t>4D29G31☆20251403☆</t>
  </si>
  <si>
    <t>*L86110352L32X4046*</t>
  </si>
  <si>
    <t>020352X3936</t>
  </si>
  <si>
    <t>4D29G31☆20267383☆</t>
  </si>
  <si>
    <t>*L86110350L32X4045*</t>
  </si>
  <si>
    <t>020352X3935</t>
  </si>
  <si>
    <t>4D29G31☆20251408☆</t>
  </si>
  <si>
    <t>*L86110359L32X4044*</t>
  </si>
  <si>
    <t>020352X3934</t>
  </si>
  <si>
    <t>4D29G31☆20267416☆</t>
  </si>
  <si>
    <t>*L86110357L32X4043*</t>
  </si>
  <si>
    <t>020352X3933</t>
  </si>
  <si>
    <t>4D29G31☆20269675☆</t>
  </si>
  <si>
    <t>*L86110355L32X4042*</t>
  </si>
  <si>
    <t>020352X3932</t>
  </si>
  <si>
    <t>4D29G31☆20267375☆</t>
  </si>
  <si>
    <t>*L86110353L32X4041*</t>
  </si>
  <si>
    <t>020352X3931</t>
  </si>
  <si>
    <t>4D29G31☆20269689☆</t>
  </si>
  <si>
    <t>*L86110355L32X4039*</t>
  </si>
  <si>
    <t>020352X3930</t>
  </si>
  <si>
    <t>4D29G31☆20271869☆</t>
  </si>
  <si>
    <t>*L86110353L32X4038*</t>
  </si>
  <si>
    <t>020352X3929</t>
  </si>
  <si>
    <t>4D29G31☆20269691☆</t>
  </si>
  <si>
    <t>*L86110351L32X4037*</t>
  </si>
  <si>
    <t>020352X3928</t>
  </si>
  <si>
    <t>4D29G31☆20274059☆</t>
  </si>
  <si>
    <t>*L8611035XL32X4036*</t>
  </si>
  <si>
    <t>020352X3917</t>
  </si>
  <si>
    <t>BL120021249</t>
  </si>
  <si>
    <t>*L86110358L32X4035*</t>
  </si>
  <si>
    <t>020352X3916</t>
  </si>
  <si>
    <t>BL120021224</t>
  </si>
  <si>
    <t>*L86110356L32X4034*</t>
  </si>
  <si>
    <t>020352X3915</t>
  </si>
  <si>
    <t>BL120021225</t>
  </si>
  <si>
    <t>*L86110354L32X4033*</t>
  </si>
  <si>
    <t>020352X3914</t>
  </si>
  <si>
    <t>BL120021284</t>
  </si>
  <si>
    <t>*L86110352L32X4032*</t>
  </si>
  <si>
    <t>020352X3913</t>
  </si>
  <si>
    <t>BL120021267</t>
  </si>
  <si>
    <t>*L86110350L32X4031*</t>
  </si>
  <si>
    <t>020352X3912</t>
  </si>
  <si>
    <t>BL120021282</t>
  </si>
  <si>
    <t>*L86110359L32X4030*</t>
  </si>
  <si>
    <t>020352X3911</t>
  </si>
  <si>
    <t>BL120021261</t>
  </si>
  <si>
    <t>*L86110352L32X4029*</t>
  </si>
  <si>
    <t>020352X3910</t>
  </si>
  <si>
    <t>BL120021272</t>
  </si>
  <si>
    <t>*L86110350L32X4028*</t>
  </si>
  <si>
    <t>020352X3908</t>
  </si>
  <si>
    <t>4C2-50V31☆Q201181633H☆</t>
  </si>
  <si>
    <t>*L86110359L32X4027*</t>
  </si>
  <si>
    <t>020352X3907</t>
  </si>
  <si>
    <t>4C2-50V31☆Q201180903H☆</t>
  </si>
  <si>
    <t>*L86110357L32X4026*</t>
  </si>
  <si>
    <t>020352X3893</t>
  </si>
  <si>
    <t>4D29G31☆20256404☆</t>
  </si>
  <si>
    <t>*L86110355L32X4025*</t>
  </si>
  <si>
    <t>020352X3892</t>
  </si>
  <si>
    <t>4D29G31☆20271948☆</t>
  </si>
  <si>
    <t>*L86110353L32X4024*</t>
  </si>
  <si>
    <t>020352X3891</t>
  </si>
  <si>
    <t>4D29G31☆20274114☆</t>
  </si>
  <si>
    <t>*L86110351L32X4023*</t>
  </si>
  <si>
    <t>020352X3890</t>
  </si>
  <si>
    <t>4D29G31☆20269659☆</t>
  </si>
  <si>
    <t>*L8611035XL32X4022*</t>
  </si>
  <si>
    <t>020352X3889</t>
  </si>
  <si>
    <t>4D29G31☆20274029☆</t>
  </si>
  <si>
    <t>*L86110358L32X4021*</t>
  </si>
  <si>
    <t>020352X3888</t>
  </si>
  <si>
    <t>4D29G31☆20271906☆</t>
  </si>
  <si>
    <t>*L86110356L32X4020*</t>
  </si>
  <si>
    <t>020352X3887</t>
  </si>
  <si>
    <t>4D29G31☆20268686☆</t>
  </si>
  <si>
    <t>*L8611035XL32X4019*</t>
  </si>
  <si>
    <t>020352X3886</t>
  </si>
  <si>
    <t>4D29G31☆20271972☆</t>
  </si>
  <si>
    <t>*L86110358L32X4018*</t>
  </si>
  <si>
    <t>020352X3885</t>
  </si>
  <si>
    <t>4D29G31☆20256434☆</t>
  </si>
  <si>
    <t>*L86110356L32X4017*</t>
  </si>
  <si>
    <t>020352X3884</t>
  </si>
  <si>
    <t>4D29G31☆20270750☆</t>
  </si>
  <si>
    <t>*L86110354L32X4016*</t>
  </si>
  <si>
    <t>020352X3883</t>
  </si>
  <si>
    <t>4D29G31☆20268687☆</t>
  </si>
  <si>
    <t>*L86110352L32X4015*</t>
  </si>
  <si>
    <t>020352X3882</t>
  </si>
  <si>
    <t>4D29G31☆20270756☆</t>
  </si>
  <si>
    <t>*L86110350L32X4014*</t>
  </si>
  <si>
    <t>020352X3881</t>
  </si>
  <si>
    <t>4D29G31☆20247212☆</t>
  </si>
  <si>
    <t>*L86110359L32X4013*</t>
  </si>
  <si>
    <t>020352X3880</t>
  </si>
  <si>
    <t>4D29G31☆20263543☆</t>
  </si>
  <si>
    <t>*L86110357L32X4012*</t>
  </si>
  <si>
    <t>020352X3879</t>
  </si>
  <si>
    <t>4D29G31☆20248096☆</t>
  </si>
  <si>
    <t>*L86110355L32X4011*</t>
  </si>
  <si>
    <t>020352X3878</t>
  </si>
  <si>
    <t>4C2-50V31☆Q201270709H☆</t>
  </si>
  <si>
    <t>*L8611035XL32X3971*</t>
  </si>
  <si>
    <t>020352X3877</t>
  </si>
  <si>
    <t>4C2-50V31☆Q201181012H☆</t>
  </si>
  <si>
    <t>*L86110358L32X3970*</t>
  </si>
  <si>
    <t>020352X3876</t>
  </si>
  <si>
    <t>4C2-50V31☆Q201271023H☆</t>
  </si>
  <si>
    <t>*L86110358L32X3967*</t>
  </si>
  <si>
    <t>020352X3875</t>
  </si>
  <si>
    <t>4C2-50V31☆Q201179951H☆</t>
  </si>
  <si>
    <t>*L86110356L32X3966*</t>
  </si>
  <si>
    <t>020352X3874</t>
  </si>
  <si>
    <t>4C2-50V31☆Q201270833H☆</t>
  </si>
  <si>
    <t>*L86110354L32X3965*</t>
  </si>
  <si>
    <t>020352X3871</t>
  </si>
  <si>
    <t>4C2-50V31☆Q201271654H☆</t>
  </si>
  <si>
    <t>*L86110352L32X3964*</t>
  </si>
  <si>
    <t>020352X3870</t>
  </si>
  <si>
    <t>4C2-50V31☆Q201270737H☆</t>
  </si>
  <si>
    <t>*L86110354L32X3951*</t>
  </si>
  <si>
    <t>020352X3869</t>
  </si>
  <si>
    <t>4C2-50V31☆Q201271645H☆</t>
  </si>
  <si>
    <t>*L86110352L32X3947*</t>
  </si>
  <si>
    <t>020352X3868</t>
  </si>
  <si>
    <t>4C2-50V31☆Q201270328H☆</t>
  </si>
  <si>
    <t>*L86110350L32X3946*</t>
  </si>
  <si>
    <t>020352X3867</t>
  </si>
  <si>
    <t>4C2-50V31☆Q201271046H☆</t>
  </si>
  <si>
    <t>*L86110359L32X3945*</t>
  </si>
  <si>
    <t>020352X3865</t>
  </si>
  <si>
    <t>4C2-50V31☆Q201270324H☆</t>
  </si>
  <si>
    <t>*L86110357L32X3944*</t>
  </si>
  <si>
    <t>020352X3864</t>
  </si>
  <si>
    <t>4C2-50V31☆Q201270756H☆</t>
  </si>
  <si>
    <t>*L86110355L32X3943*</t>
  </si>
  <si>
    <t>020352X3863</t>
  </si>
  <si>
    <t>4D29G31☆20274098☆</t>
  </si>
  <si>
    <t>*L86110353L32X3942*</t>
  </si>
  <si>
    <t>020352X3862</t>
  </si>
  <si>
    <t>4D29G31☆20272995☆</t>
  </si>
  <si>
    <t>*L86110351L32X3941*</t>
  </si>
  <si>
    <t>020352X3861</t>
  </si>
  <si>
    <t>4D29G31☆20274113☆</t>
  </si>
  <si>
    <t>*L8611035XL32X3940*</t>
  </si>
  <si>
    <t>020352X3860</t>
  </si>
  <si>
    <t>4D29G31☆20274077☆</t>
  </si>
  <si>
    <t>*L86110353L32X3939*</t>
  </si>
  <si>
    <t>020352X3859</t>
  </si>
  <si>
    <t>4D29G31☆20274039☆</t>
  </si>
  <si>
    <t>*L86110351L32X3938*</t>
  </si>
  <si>
    <t>020352X3858</t>
  </si>
  <si>
    <t>4D29G31☆20258479☆</t>
  </si>
  <si>
    <t>*L8611035XL32X3937*</t>
  </si>
  <si>
    <t>020352X3857</t>
  </si>
  <si>
    <t>4D29G31☆20274037☆</t>
  </si>
  <si>
    <t>*L86110358L32X3936*</t>
  </si>
  <si>
    <t>020352X3856</t>
  </si>
  <si>
    <t>4D29G31☆20267393☆</t>
  </si>
  <si>
    <t>*L86110356L32X3935*</t>
  </si>
  <si>
    <t>020352X3855</t>
  </si>
  <si>
    <t>4D29G31☆20274024☆</t>
  </si>
  <si>
    <t>*L86110354L32X3934*</t>
  </si>
  <si>
    <t>020352X3854</t>
  </si>
  <si>
    <t>4D29G31☆20274040☆</t>
  </si>
  <si>
    <t>*L86110352L32X3933*</t>
  </si>
  <si>
    <t>020352X3853</t>
  </si>
  <si>
    <t>4D29G31☆20274056☆</t>
  </si>
  <si>
    <t>*L86110350L32X3932*</t>
  </si>
  <si>
    <t>020352X3852</t>
  </si>
  <si>
    <t>4D29G31☆20269702☆</t>
  </si>
  <si>
    <t>*L86110359L32X3931*</t>
  </si>
  <si>
    <t>020352X3851</t>
  </si>
  <si>
    <t>4D29G31☆20274015☆</t>
  </si>
  <si>
    <t>*L86110357L32X3930*</t>
  </si>
  <si>
    <t>020352X3850</t>
  </si>
  <si>
    <t>4D29G31☆20269705☆</t>
  </si>
  <si>
    <t>*L86110350L32X3929*</t>
  </si>
  <si>
    <t>020352X3849</t>
  </si>
  <si>
    <t>4D29G31☆20274069☆</t>
  </si>
  <si>
    <t>*L86110359L32X3928*</t>
  </si>
  <si>
    <t>020352X3847</t>
  </si>
  <si>
    <t>4C2-50V31☆Q201270712H☆</t>
  </si>
  <si>
    <t>*L86110354L32X3917*</t>
  </si>
  <si>
    <t>020352X3846</t>
  </si>
  <si>
    <t>4C2-50V31☆Q201180569H☆</t>
  </si>
  <si>
    <t>*L86110352L32X3916*</t>
  </si>
  <si>
    <t>020352X3845</t>
  </si>
  <si>
    <t>4C2-50V31☆Q201180748H☆</t>
  </si>
  <si>
    <t>*L86110350L32X3915*</t>
  </si>
  <si>
    <t>020352X3844</t>
  </si>
  <si>
    <t>4C2-50V31☆Q201180325H☆</t>
  </si>
  <si>
    <t>*L86110359L32X3914*</t>
  </si>
  <si>
    <t>020352X3843</t>
  </si>
  <si>
    <t>4C2-50V31☆Q201180801H☆</t>
  </si>
  <si>
    <t>*L86110357L32X3913*</t>
  </si>
  <si>
    <t>020352X3842</t>
  </si>
  <si>
    <t>4C2-50V31☆Q201181617H☆</t>
  </si>
  <si>
    <t>*L86110355L32X3912*</t>
  </si>
  <si>
    <t>020352X3841</t>
  </si>
  <si>
    <t>4C2-50V31☆Q201181594H☆</t>
  </si>
  <si>
    <t>*L86110353L32X3911*</t>
  </si>
  <si>
    <t>020352X3840</t>
  </si>
  <si>
    <t>4C2-50V31☆Q201271590H☆</t>
  </si>
  <si>
    <t>*L86110351L32X3910*</t>
  </si>
  <si>
    <t>020352X3839</t>
  </si>
  <si>
    <t>4C2-50V31☆Q201181598H☆</t>
  </si>
  <si>
    <t>*L86110353L32X3908*</t>
  </si>
  <si>
    <t>020352X3771</t>
  </si>
  <si>
    <t>4D29G31☆20256436☆</t>
  </si>
  <si>
    <t>*L86110351L32X3907*</t>
  </si>
  <si>
    <t>CPC35-Q19K2</t>
  </si>
  <si>
    <t>020352X3770</t>
  </si>
  <si>
    <t>4C2-50V33☆Q201272915H☆</t>
  </si>
  <si>
    <t>*L86110355L32X3893*</t>
  </si>
  <si>
    <t>020352X3762</t>
  </si>
  <si>
    <t>4D29G31☆20251330☆</t>
  </si>
  <si>
    <t>*L86110353L32X3892*</t>
  </si>
  <si>
    <t>020352X3761</t>
  </si>
  <si>
    <t>4D29G31☆20274094☆</t>
  </si>
  <si>
    <t>*L86110351L32X3891*</t>
  </si>
  <si>
    <t>020352X3760</t>
  </si>
  <si>
    <t>4D29G31☆20251360☆</t>
  </si>
  <si>
    <t>*L8611035XL32X3890*</t>
  </si>
  <si>
    <t>020352X3759</t>
  </si>
  <si>
    <t>4D29G31☆20274120☆</t>
  </si>
  <si>
    <t>*L86110353L32X3889*</t>
  </si>
  <si>
    <t>020352X3758</t>
  </si>
  <si>
    <t>4D29G31☆20251371☆</t>
  </si>
  <si>
    <t>*L86110351L32X3888*</t>
  </si>
  <si>
    <t>020352X3757</t>
  </si>
  <si>
    <t>4D29G31☆20274046☆</t>
  </si>
  <si>
    <t>*L8611035XL32X3887*</t>
  </si>
  <si>
    <t>020352X3756</t>
  </si>
  <si>
    <t>4D29G31☆20251334☆</t>
  </si>
  <si>
    <t>*L86110358L32X3886*</t>
  </si>
  <si>
    <t>020352X3755</t>
  </si>
  <si>
    <t>4D29G31☆20274027☆</t>
  </si>
  <si>
    <t>*L86110356L32X3885*</t>
  </si>
  <si>
    <t>020352X3754</t>
  </si>
  <si>
    <t>4D29G31☆20256477☆</t>
  </si>
  <si>
    <t>*L86110354L32X3884*</t>
  </si>
  <si>
    <t>020352X3753</t>
  </si>
  <si>
    <t>4D29G31☆20256413☆</t>
  </si>
  <si>
    <t>*L86110352L32X3883*</t>
  </si>
  <si>
    <t>020352X3752</t>
  </si>
  <si>
    <t>4D29G31☆20246002☆</t>
  </si>
  <si>
    <t>*L86110350L32X3882*</t>
  </si>
  <si>
    <t>020352X3751</t>
  </si>
  <si>
    <t>4D29G31☆20256407☆</t>
  </si>
  <si>
    <t>*L86110359L32X3881*</t>
  </si>
  <si>
    <t>020352X3750</t>
  </si>
  <si>
    <t>4D29G31☆20246019☆</t>
  </si>
  <si>
    <t>*L86110357L32X3880*</t>
  </si>
  <si>
    <t>020352X3749</t>
  </si>
  <si>
    <t>4D29G31☆20269704☆</t>
  </si>
  <si>
    <t>*L86110350L32X3879*</t>
  </si>
  <si>
    <t>020352X3748</t>
  </si>
  <si>
    <t>4D29G31☆20271886☆</t>
  </si>
  <si>
    <t>*L86110359L32X3878*</t>
  </si>
  <si>
    <t>020352X3747</t>
  </si>
  <si>
    <t>4D29G31☆20274011☆</t>
  </si>
  <si>
    <t>*L86110357L32X3877*</t>
  </si>
  <si>
    <t>020352X3746</t>
  </si>
  <si>
    <t>4D29G31☆20271944☆</t>
  </si>
  <si>
    <t>*L86110355L32X3876*</t>
  </si>
  <si>
    <t>020352X3745</t>
  </si>
  <si>
    <t>4D29G31☆20274034☆</t>
  </si>
  <si>
    <t>*L86110353L32X3875*</t>
  </si>
  <si>
    <t>020352X3744</t>
  </si>
  <si>
    <t>4D29G31☆20271863☆</t>
  </si>
  <si>
    <t>*L86110351L32X3874*</t>
  </si>
  <si>
    <t>020352X3743</t>
  </si>
  <si>
    <t>4D29G31☆20274112☆</t>
  </si>
  <si>
    <t>*L86110356L32X3871*</t>
  </si>
  <si>
    <t>020352X3742</t>
  </si>
  <si>
    <t>4D29G31☆20271955☆</t>
  </si>
  <si>
    <t>*L86110354L32X3870*</t>
  </si>
  <si>
    <t>020352X3741</t>
  </si>
  <si>
    <t>4D29G31☆20274074☆</t>
  </si>
  <si>
    <t>*L86110358L32X3869*</t>
  </si>
  <si>
    <t>020352X3740</t>
  </si>
  <si>
    <t>4D29G31☆20271832☆</t>
  </si>
  <si>
    <t>*L86110356L32X3868*</t>
  </si>
  <si>
    <t>020352X3739</t>
  </si>
  <si>
    <t>4D29G31☆20256421☆</t>
  </si>
  <si>
    <t>*L86110354L32X3867*</t>
  </si>
  <si>
    <t>020352X3738</t>
  </si>
  <si>
    <t>4D29G31☆20256410☆</t>
  </si>
  <si>
    <t>*L86110350L32X3865*</t>
  </si>
  <si>
    <t>020352X3737</t>
  </si>
  <si>
    <t>4D29G31☆20271958☆</t>
  </si>
  <si>
    <t>*L86110359L32X3864*</t>
  </si>
  <si>
    <t>020352X3736</t>
  </si>
  <si>
    <t>4D29G31☆20271861☆</t>
  </si>
  <si>
    <t>*L86110357L32X3863*</t>
  </si>
  <si>
    <t>020352X3735</t>
  </si>
  <si>
    <t>4D29G31☆20256422☆</t>
  </si>
  <si>
    <t>*L86110355L32X3862*</t>
  </si>
  <si>
    <t>020352X3734</t>
  </si>
  <si>
    <t>4D29G31☆20271859☆</t>
  </si>
  <si>
    <t>*L86110353L32X3861*</t>
  </si>
  <si>
    <t>020352X3733</t>
  </si>
  <si>
    <t>4D29G31☆20256475☆</t>
  </si>
  <si>
    <t>*L86110351L32X3860*</t>
  </si>
  <si>
    <t>020352X3732</t>
  </si>
  <si>
    <t>4C2-50V31☆Q201181458H☆</t>
  </si>
  <si>
    <t>*L86110355L32X3859*</t>
  </si>
  <si>
    <t>020352X3731</t>
  </si>
  <si>
    <t>4C2-50V31☆Q201180754H☆</t>
  </si>
  <si>
    <t>*L86110353L32X3858*</t>
  </si>
  <si>
    <t>020352X3730</t>
  </si>
  <si>
    <t>4C2-50V31☆Q201181580H☆</t>
  </si>
  <si>
    <t>*L86110351L32X3857*</t>
  </si>
  <si>
    <t>020352X3729</t>
  </si>
  <si>
    <t>4C2-50V31☆Q201180800H☆</t>
  </si>
  <si>
    <t>*L8611035XL32X3856*</t>
  </si>
  <si>
    <t>020352X3728</t>
  </si>
  <si>
    <t>4C2-50V31☆Q201181575H☆</t>
  </si>
  <si>
    <t>*L86110358L32X3855*</t>
  </si>
  <si>
    <t>020352X3727</t>
  </si>
  <si>
    <t>4C2-50V31☆Q201180544H☆</t>
  </si>
  <si>
    <t>*L86110356L32X3854*</t>
  </si>
  <si>
    <t>020352X3726</t>
  </si>
  <si>
    <t>4C2-50V31☆Q201181365H☆</t>
  </si>
  <si>
    <t>*L86110354L32X3853*</t>
  </si>
  <si>
    <t>020352X3725</t>
  </si>
  <si>
    <t>4C2-50V31☆Q201180357H☆</t>
  </si>
  <si>
    <t>*L86110352L32X3852*</t>
  </si>
  <si>
    <t>020352X3724</t>
  </si>
  <si>
    <t>4C2-50V31☆Q201271687H☆</t>
  </si>
  <si>
    <t>*L86110350L32X3851*</t>
  </si>
  <si>
    <t>020352X3723</t>
  </si>
  <si>
    <t>4C2-50V31☆Q201181393H☆</t>
  </si>
  <si>
    <t>*L86110359L32X3850*</t>
  </si>
  <si>
    <t>020352X3722</t>
  </si>
  <si>
    <t>4C2-50V31☆Q201180638H☆</t>
  </si>
  <si>
    <t>*L86110352L32X3849*</t>
  </si>
  <si>
    <t>020352X3721</t>
  </si>
  <si>
    <t>4C2-50V31☆Q201181637H☆</t>
  </si>
  <si>
    <t>*L86110359L32X3847*</t>
  </si>
  <si>
    <t>020352X3720</t>
  </si>
  <si>
    <t>4C2-50V31☆Q201180610H☆</t>
  </si>
  <si>
    <t>*L86110357L32X3846*</t>
  </si>
  <si>
    <t>020352X3719</t>
  </si>
  <si>
    <t>4C2-50V31☆Q201181323H☆</t>
  </si>
  <si>
    <t>*L86110355L32X3845*</t>
  </si>
  <si>
    <t>020352X3718</t>
  </si>
  <si>
    <t>4C2-50V31☆Q201180559H☆</t>
  </si>
  <si>
    <t>*L86110353L32X3844*</t>
  </si>
  <si>
    <t>020352X3717</t>
  </si>
  <si>
    <t>4C2-50V31☆Q201181367H☆</t>
  </si>
  <si>
    <t>*L86110351L32X3843*</t>
  </si>
  <si>
    <t>020352X3716</t>
  </si>
  <si>
    <t>4C2-50V31☆Q201179974H☆</t>
  </si>
  <si>
    <t>*L8611035XL32X3842*</t>
  </si>
  <si>
    <t>020352X3715</t>
  </si>
  <si>
    <t>4C2-50V31☆Q201180614H☆</t>
  </si>
  <si>
    <t>*L86110358L32X3841*</t>
  </si>
  <si>
    <t>020352X3714</t>
  </si>
  <si>
    <t>4C2-50V31☆Q201271721H☆</t>
  </si>
  <si>
    <t>*L86110356L32X3840*</t>
  </si>
  <si>
    <t>020352X3713</t>
  </si>
  <si>
    <t>4C2-50V31☆Q201180282H☆</t>
  </si>
  <si>
    <t>*L8611035XL32X3839*</t>
  </si>
  <si>
    <t>CPC35-XC25H2</t>
  </si>
  <si>
    <t>020352X3653</t>
  </si>
  <si>
    <t>4D29G31☆20238919☆</t>
  </si>
  <si>
    <t>*L86110352L32X3771*</t>
  </si>
  <si>
    <t>020352X3650</t>
  </si>
  <si>
    <t>4C2-50V31☆Q201270679H☆</t>
  </si>
  <si>
    <t>*L86110350L32X3770*</t>
  </si>
  <si>
    <t>020352X3648</t>
  </si>
  <si>
    <t>4C2-50V31☆Q201270690H☆</t>
  </si>
  <si>
    <t>*L86110351L32X3762*</t>
  </si>
  <si>
    <t>020352X3647</t>
  </si>
  <si>
    <t>4C2-50V31*Q201270702H*</t>
  </si>
  <si>
    <t>*L8611035XL32X3761*</t>
  </si>
  <si>
    <t>020352X3646</t>
  </si>
  <si>
    <t>4C2-50V31☆Q201270806H☆</t>
  </si>
  <si>
    <t>*L86110358L32X3760*</t>
  </si>
  <si>
    <t>020352X3642</t>
  </si>
  <si>
    <t>4C2-50V31☆Q201270802H☆</t>
  </si>
  <si>
    <t>*L86110351L32X3759*</t>
  </si>
  <si>
    <t>020352X3641</t>
  </si>
  <si>
    <t>4C2-50V31☆Q201270706H☆</t>
  </si>
  <si>
    <t>*L8611035XL32X3758*</t>
  </si>
  <si>
    <t>020352X3640</t>
  </si>
  <si>
    <t>4C2-50V31☆Q201271240H☆</t>
  </si>
  <si>
    <t>*L86110358L32X3757*</t>
  </si>
  <si>
    <t>020352X3639</t>
  </si>
  <si>
    <t>4C2-50V31☆Q201271181H☆</t>
  </si>
  <si>
    <t>*L86110356L32X3756*</t>
  </si>
  <si>
    <t>020352X3638</t>
  </si>
  <si>
    <t>4C2-50V31☆Q201270767H☆</t>
  </si>
  <si>
    <t>*L86110354L32X3755*</t>
  </si>
  <si>
    <t>020352X3637</t>
  </si>
  <si>
    <t>4D29G31☆20255464☆</t>
  </si>
  <si>
    <t>*L86110352L32X3754*</t>
  </si>
  <si>
    <t>020352X3636</t>
  </si>
  <si>
    <t>4D29G31☆20256432☆</t>
  </si>
  <si>
    <t>*L86110350L32X3753*</t>
  </si>
  <si>
    <t>020352X3635</t>
  </si>
  <si>
    <t>4D29G31☆20247117☆</t>
  </si>
  <si>
    <t>*L86110359L32X3752*</t>
  </si>
  <si>
    <t>020352X3634</t>
  </si>
  <si>
    <t>4D29G31☆20256452☆</t>
  </si>
  <si>
    <t>*L86110357L32X3751*</t>
  </si>
  <si>
    <t>020352X3633</t>
  </si>
  <si>
    <t>4D29G31☆20247119☆</t>
  </si>
  <si>
    <t>*L86110355L32X3750*</t>
  </si>
  <si>
    <t>020352X3632</t>
  </si>
  <si>
    <t>4D29G31☆20251344☆</t>
  </si>
  <si>
    <t>*L86110359L32X3749*</t>
  </si>
  <si>
    <t>020352X3631</t>
  </si>
  <si>
    <t>4D29G31☆20251354☆</t>
  </si>
  <si>
    <t>*L86110357L32X3748*</t>
  </si>
  <si>
    <t>020352X3630</t>
  </si>
  <si>
    <t>4D29G31☆20247075☆</t>
  </si>
  <si>
    <t>*L86110355L32X3747*</t>
  </si>
  <si>
    <t>020352X3629</t>
  </si>
  <si>
    <t>4D29G31☆20245996☆</t>
  </si>
  <si>
    <t>*L86110353L32X3746*</t>
  </si>
  <si>
    <t>020352X3628</t>
  </si>
  <si>
    <t>4D29G31☆20265618☆</t>
  </si>
  <si>
    <t>*L86110351L32X3745*</t>
  </si>
  <si>
    <t>020352X3627</t>
  </si>
  <si>
    <t>4C2-50V31☆Q201270750H☆</t>
  </si>
  <si>
    <t>*L8611035XL32X3744*</t>
  </si>
  <si>
    <t>020352X3626</t>
  </si>
  <si>
    <t>4C2-50V31☆Q201270326H☆</t>
  </si>
  <si>
    <t>*L86110358L32X3743*</t>
  </si>
  <si>
    <t>020352X3625</t>
  </si>
  <si>
    <t>4C2-50V31☆Q201270751H☆</t>
  </si>
  <si>
    <t>*L86110356L32X3742*</t>
  </si>
  <si>
    <t>020352X3624</t>
  </si>
  <si>
    <t>4C2-50V31☆Q201270808H☆</t>
  </si>
  <si>
    <t>*L86110354L32X3741*</t>
  </si>
  <si>
    <t>020352X3623</t>
  </si>
  <si>
    <t>4C2-50V31☆Q201271238H☆</t>
  </si>
  <si>
    <t>*L86110352L32X3740*</t>
  </si>
  <si>
    <t>020352X3622</t>
  </si>
  <si>
    <t>4C2-50V31☆Q201270793H☆</t>
  </si>
  <si>
    <t>*L86110356L32X3739*</t>
  </si>
  <si>
    <t>020352X3621</t>
  </si>
  <si>
    <t>4C2-50V31☆Q201271035H☆</t>
  </si>
  <si>
    <t>*L86110354L32X3738*</t>
  </si>
  <si>
    <t>020352X3620</t>
  </si>
  <si>
    <t>4C2-50V31☆Q201270800H☆</t>
  </si>
  <si>
    <t>*L86110352L32X3737*</t>
  </si>
  <si>
    <t>020352X3618</t>
  </si>
  <si>
    <t>4C2-50V31☆Q201270745H☆</t>
  </si>
  <si>
    <t>*L86110350L32X3736*</t>
  </si>
  <si>
    <t>020352X3617</t>
  </si>
  <si>
    <t>4C2-50V31☆Q201271043H☆</t>
  </si>
  <si>
    <t>*L86110359L32X3735*</t>
  </si>
  <si>
    <t>020352X3616</t>
  </si>
  <si>
    <t>4C2-50V31☆Q201271231H☆</t>
  </si>
  <si>
    <t>*L86110357L32X3734*</t>
  </si>
  <si>
    <t>020352X3615</t>
  </si>
  <si>
    <t>4C2-50V31☆Q201271020H☆</t>
  </si>
  <si>
    <t>*L86110355L32X3733*</t>
  </si>
  <si>
    <t>020352X3614</t>
  </si>
  <si>
    <t>4C2-50V31☆Q201271230H☆</t>
  </si>
  <si>
    <t>*L86110353L32X3732*</t>
  </si>
  <si>
    <t>020352X3613</t>
  </si>
  <si>
    <t>4C2-50V31☆Q201270373H☆</t>
  </si>
  <si>
    <t>*L86110351L32X3731*</t>
  </si>
  <si>
    <t>020352X3612</t>
  </si>
  <si>
    <t>4C2-50V31☆Q201182027H☆</t>
  </si>
  <si>
    <t>*L8611035XL32X3730*</t>
  </si>
  <si>
    <t>020352X3611</t>
  </si>
  <si>
    <t>4C2-50V31☆Q201270804H☆</t>
  </si>
  <si>
    <t>*L86110353L32X3729*</t>
  </si>
  <si>
    <t>020352X3610</t>
  </si>
  <si>
    <t>4C2-50V31☆Q201182019H☆</t>
  </si>
  <si>
    <t>*L86110351L32X3728*</t>
  </si>
  <si>
    <t>020352X3609</t>
  </si>
  <si>
    <t>4C2-50V31☆Q201270853H☆</t>
  </si>
  <si>
    <t>*L8611035XL32X3727*</t>
  </si>
  <si>
    <t>020352X3608</t>
  </si>
  <si>
    <t>4C2-50V31☆Q201181601H☆</t>
  </si>
  <si>
    <t>*L86110358L32X3726*</t>
  </si>
  <si>
    <t>020352X3607</t>
  </si>
  <si>
    <t>4D29G31☆20246030☆</t>
  </si>
  <si>
    <t>*L86110356L32X3725*</t>
  </si>
  <si>
    <t>020352X3606</t>
  </si>
  <si>
    <t>4D29G31☆20247130☆</t>
  </si>
  <si>
    <t>*L86110354L32X3724*</t>
  </si>
  <si>
    <t>020352X3605</t>
  </si>
  <si>
    <t>4D29G31☆20247210☆</t>
  </si>
  <si>
    <t>*L86110352L32X3723*</t>
  </si>
  <si>
    <t>020352X3604</t>
  </si>
  <si>
    <t>4D29G31☆20263575☆</t>
  </si>
  <si>
    <t>*L86110350L32X3722*</t>
  </si>
  <si>
    <t>020352X3603</t>
  </si>
  <si>
    <t>4D29G31☆20268694☆</t>
  </si>
  <si>
    <t>*L86110359L32X3721*</t>
  </si>
  <si>
    <t>020352X3602</t>
  </si>
  <si>
    <t>4D29G31☆20250250☆</t>
  </si>
  <si>
    <t>*L86110357L32X3720*</t>
  </si>
  <si>
    <t>020352X3601</t>
  </si>
  <si>
    <t>4D29G31☆20248142☆</t>
  </si>
  <si>
    <t>*L86110350L32X3719*</t>
  </si>
  <si>
    <t>020352X3600</t>
  </si>
  <si>
    <t>4D29G31☆20265646☆</t>
  </si>
  <si>
    <t>*L86110359L32X3718*</t>
  </si>
  <si>
    <t>020352X3599</t>
  </si>
  <si>
    <t>4D29G31☆20268660☆</t>
  </si>
  <si>
    <t>*L86110357L32X3717*</t>
  </si>
  <si>
    <t>020352X3598</t>
  </si>
  <si>
    <t>4D29G31☆20268663☆</t>
  </si>
  <si>
    <t>*L86110355L32X3716*</t>
  </si>
  <si>
    <t>020352X3597</t>
  </si>
  <si>
    <t>4D29G31☆20248108☆</t>
  </si>
  <si>
    <t>*L86110353L32X3715*</t>
  </si>
  <si>
    <t>020352X3596</t>
  </si>
  <si>
    <t>4D29G31☆20265663☆</t>
  </si>
  <si>
    <t>*L86110351L32X3714*</t>
  </si>
  <si>
    <t>020352X3595</t>
  </si>
  <si>
    <t>4D29G31☆20251355☆</t>
  </si>
  <si>
    <t>*L8611035XL32X3713*</t>
  </si>
  <si>
    <t>020352X3594</t>
  </si>
  <si>
    <t>4D29G31☆20268661☆</t>
  </si>
  <si>
    <t>*L86110357L32X3653*</t>
  </si>
  <si>
    <t>020352X3593</t>
  </si>
  <si>
    <t>4D29G31☆20256387☆</t>
  </si>
  <si>
    <t>*L86110351L32X3650*</t>
  </si>
  <si>
    <t>020352X3592</t>
  </si>
  <si>
    <t>4C2-50V31☆Q201270840H☆</t>
  </si>
  <si>
    <t>*L86110353L32X3648*</t>
  </si>
  <si>
    <t>020352X3591</t>
  </si>
  <si>
    <t>4C2-50V31☆Q201182253H☆</t>
  </si>
  <si>
    <t>*L86110351L32X3647*</t>
  </si>
  <si>
    <t>020352X3590</t>
  </si>
  <si>
    <t>4C2-50V31☆Q201177309H☆</t>
  </si>
  <si>
    <t>*L8611035XL32X3646*</t>
  </si>
  <si>
    <t>020352X3588</t>
  </si>
  <si>
    <t>4C2-50V31☆Q201180319H☆</t>
  </si>
  <si>
    <t>*L86110352L32X3642*</t>
  </si>
  <si>
    <t>020352X3587</t>
  </si>
  <si>
    <t>4C2-50V31☆Q201270708H☆</t>
  </si>
  <si>
    <t>*L86110350L32X3641*</t>
  </si>
  <si>
    <t>020352X3586</t>
  </si>
  <si>
    <t>4C2-50V31☆Q201179446H☆</t>
  </si>
  <si>
    <t>*L86110359L32X3640*</t>
  </si>
  <si>
    <t>020352X3585</t>
  </si>
  <si>
    <t>4C2-50V31☆Q201271034H☆</t>
  </si>
  <si>
    <t>*L86110352L32X3639*</t>
  </si>
  <si>
    <t>020352X3584</t>
  </si>
  <si>
    <t>4C2-50V31☆Q201179465H☆</t>
  </si>
  <si>
    <t>*L86110350L32X3638*</t>
  </si>
  <si>
    <t>020352X3583</t>
  </si>
  <si>
    <t>4C2-50V31☆Q201271039H☆</t>
  </si>
  <si>
    <t>*L86110359L32X3637*</t>
  </si>
  <si>
    <t>020352X3582</t>
  </si>
  <si>
    <t>4C2-50V31☆Q201271028H☆</t>
  </si>
  <si>
    <t>*L86110357L32X3636*</t>
  </si>
  <si>
    <t>020352X3570</t>
  </si>
  <si>
    <t>4C2-50V33☆Q201272878H☆</t>
  </si>
  <si>
    <t>*L86110355L32X3635*</t>
  </si>
  <si>
    <t>020352X3567</t>
  </si>
  <si>
    <t>4C2-50V33☆Q201175847H☆</t>
  </si>
  <si>
    <t>*L86110353L32X3634*</t>
  </si>
  <si>
    <t>020352X3566</t>
  </si>
  <si>
    <t>4C2-50V33☆Q201272879H☆</t>
  </si>
  <si>
    <t>*L86110351L32X3633*</t>
  </si>
  <si>
    <t>020352X3565</t>
  </si>
  <si>
    <t>4C2-50V31☆Q201270761H☆</t>
  </si>
  <si>
    <t>*L8611035XL32X3632*</t>
  </si>
  <si>
    <t>020352X3564</t>
  </si>
  <si>
    <t>4C2-50V31☆Q201271026H☆</t>
  </si>
  <si>
    <t>*L86110358L32X3631*</t>
  </si>
  <si>
    <t>020352X3563</t>
  </si>
  <si>
    <t>4C2-50V31☆Q201271019H☆</t>
  </si>
  <si>
    <t>*L86110356L32X3630*</t>
  </si>
  <si>
    <t>020352X3562</t>
  </si>
  <si>
    <t>4C2-50V31☆Q201271033H☆</t>
  </si>
  <si>
    <t>*L8611035XL32X3629*</t>
  </si>
  <si>
    <t>020352X3561</t>
  </si>
  <si>
    <t>4C2-50V31☆Q201270754H☆</t>
  </si>
  <si>
    <t>*L86110358L32X3628*</t>
  </si>
  <si>
    <t>020352X3559</t>
  </si>
  <si>
    <t>4C2-50V31☆Q201270698H☆</t>
  </si>
  <si>
    <t>*L86110356L32X3627*</t>
  </si>
  <si>
    <t>020352X3558</t>
  </si>
  <si>
    <t>4C2-50V33☆Q201179279H☆</t>
  </si>
  <si>
    <t>*L86110354L32X3626*</t>
  </si>
  <si>
    <t>020352X3557</t>
  </si>
  <si>
    <t>4C2-50V33☆Q201272906H☆</t>
  </si>
  <si>
    <t>*L86110352L32X3625*</t>
  </si>
  <si>
    <t>020352X3556</t>
  </si>
  <si>
    <t>4C2-50V31☆Q201271044H☆</t>
  </si>
  <si>
    <t>*L86110350L32X3624*</t>
  </si>
  <si>
    <t>020352X3526</t>
  </si>
  <si>
    <t>4C2-50V31☆Q201270672H☆</t>
  </si>
  <si>
    <t>*L86110359L32X3623*</t>
  </si>
  <si>
    <t>020352X3525</t>
  </si>
  <si>
    <t>4C2-50V31☆Q201270768H☆</t>
  </si>
  <si>
    <t>*L86110357L32X3622*</t>
  </si>
  <si>
    <t>020352X3524</t>
  </si>
  <si>
    <t>4C2-50V31☆Q201270769H☆</t>
  </si>
  <si>
    <t>*L86110355L32X3621*</t>
  </si>
  <si>
    <t>020352X3523</t>
  </si>
  <si>
    <t>4C2-50V31☆Q201272645H☆</t>
  </si>
  <si>
    <t>*L86110353L32X3620*</t>
  </si>
  <si>
    <t>020352X3522</t>
  </si>
  <si>
    <t>4C2-50V31☆Q201270683H☆</t>
  </si>
  <si>
    <t>*L86110355L32X3618*</t>
  </si>
  <si>
    <t>020352X3521</t>
  </si>
  <si>
    <t>4D29G31☆20265631☆</t>
  </si>
  <si>
    <t>*L86110353L32X3617*</t>
  </si>
  <si>
    <t>020352X3520</t>
  </si>
  <si>
    <t>4D29G31☆20265660☆</t>
  </si>
  <si>
    <t>*L86110351L32X3616*</t>
  </si>
  <si>
    <t>020352X3519</t>
  </si>
  <si>
    <t>4D29G31☆20263535☆</t>
  </si>
  <si>
    <t>*L8611035XL32X3615*</t>
  </si>
  <si>
    <t>020352X3518</t>
  </si>
  <si>
    <t>4D29G31☆20269717☆</t>
  </si>
  <si>
    <t>*L86110358L32X3614*</t>
  </si>
  <si>
    <t>020352X3517</t>
  </si>
  <si>
    <t>4D29G31☆20269715☆</t>
  </si>
  <si>
    <t>*L86110356L32X3613*</t>
  </si>
  <si>
    <t>020352X3511</t>
  </si>
  <si>
    <t>4D29G31☆20268696☆</t>
  </si>
  <si>
    <t>*L86110354L32X3612*</t>
  </si>
  <si>
    <t>020352X3510</t>
  </si>
  <si>
    <t>4D29G31☆20265652☆</t>
  </si>
  <si>
    <t>*L86110352L32X3611*</t>
  </si>
  <si>
    <t>020352X3509</t>
  </si>
  <si>
    <t>4D29G31☆20252376☆</t>
  </si>
  <si>
    <t>*L86110350L32X3610*</t>
  </si>
  <si>
    <t>020352X3508</t>
  </si>
  <si>
    <t>4D29G31☆20252457☆</t>
  </si>
  <si>
    <t>*L86110354L32X3609*</t>
  </si>
  <si>
    <t>020352X3507</t>
  </si>
  <si>
    <t>4D29G31☆20265626☆</t>
  </si>
  <si>
    <t>*L86110352L32X3608*</t>
  </si>
  <si>
    <t>020352X3506</t>
  </si>
  <si>
    <t>4D29G31☆20268698☆</t>
  </si>
  <si>
    <t>*L86110350L32X3607*</t>
  </si>
  <si>
    <t>020352X3505</t>
  </si>
  <si>
    <t>4D29G31☆20268708☆</t>
  </si>
  <si>
    <t>*L86110359L32X3606*</t>
  </si>
  <si>
    <t>020352X3504</t>
  </si>
  <si>
    <t>4D29G31☆20265654☆</t>
  </si>
  <si>
    <t>*L86110357L32X3605*</t>
  </si>
  <si>
    <t>020352X3503</t>
  </si>
  <si>
    <t>4D29G31☆20269707☆</t>
  </si>
  <si>
    <t>*L86110355L32X3604*</t>
  </si>
  <si>
    <t>020352X3502</t>
  </si>
  <si>
    <t>4D29G31☆20263577☆</t>
  </si>
  <si>
    <t>*L86110353L32X3603*</t>
  </si>
  <si>
    <t>020352X3501</t>
  </si>
  <si>
    <t>4D29G31☆20263553☆</t>
  </si>
  <si>
    <t>*L86110351L32X3602*</t>
  </si>
  <si>
    <t>020352X3500</t>
  </si>
  <si>
    <t>4D29G31☆20269711☆</t>
  </si>
  <si>
    <t>*L8611035XL32X3601*</t>
  </si>
  <si>
    <t>020352X3499</t>
  </si>
  <si>
    <t>4C2-50V31☆Q201270780H☆</t>
  </si>
  <si>
    <t>*L86110358L32X3600*</t>
  </si>
  <si>
    <t>020352X3498</t>
  </si>
  <si>
    <t>4C2-50V31☆Q201271003H☆</t>
  </si>
  <si>
    <t>*L86110355L32X3599*</t>
  </si>
  <si>
    <t>020352X3497</t>
  </si>
  <si>
    <t>4C2-50V31☆Q201270746H☆</t>
  </si>
  <si>
    <t>*L86110353L32X3598*</t>
  </si>
  <si>
    <t>020352X3496</t>
  </si>
  <si>
    <t>4C2-50V31☆Q201271005H☆</t>
  </si>
  <si>
    <t>*L86110351L32X3597*</t>
  </si>
  <si>
    <t>020352X3495</t>
  </si>
  <si>
    <t>4C2-50V31☆Q201270687H☆</t>
  </si>
  <si>
    <t>*L8611035XL32X3596*</t>
  </si>
  <si>
    <t>020352X3494</t>
  </si>
  <si>
    <t>4C2-50V31☆Q201270845H☆</t>
  </si>
  <si>
    <t>*L86110358L32X3595*</t>
  </si>
  <si>
    <t>020352X3493</t>
  </si>
  <si>
    <t>4C2-50V31☆Q201271025H☆</t>
  </si>
  <si>
    <t>*L86110356L32X3594*</t>
  </si>
  <si>
    <t>020352X3492</t>
  </si>
  <si>
    <t>4C2-50V31☆Q201270705H☆</t>
  </si>
  <si>
    <t>*L86110354L32X3593*</t>
  </si>
  <si>
    <t>020352X3491</t>
  </si>
  <si>
    <t>4C2-50V31☆Q201272624H☆</t>
  </si>
  <si>
    <t>*L86110352L32X3592*</t>
  </si>
  <si>
    <t>020352X3490</t>
  </si>
  <si>
    <t>4C2-50V31☆Q201270693H☆</t>
  </si>
  <si>
    <t>*L86110350L32X3591*</t>
  </si>
  <si>
    <t>020352X3489</t>
  </si>
  <si>
    <t>4C2-50V31☆Q201272615H☆</t>
  </si>
  <si>
    <t>*L86110359L32X3590*</t>
  </si>
  <si>
    <t>020352X3488</t>
  </si>
  <si>
    <t>4C2-50V31☆Q201271021H☆</t>
  </si>
  <si>
    <t>*L86110350L32X3588*</t>
  </si>
  <si>
    <t>020352X3487</t>
  </si>
  <si>
    <t>4C2-50V31☆Q201270668H☆</t>
  </si>
  <si>
    <t>*L86110359L32X3587*</t>
  </si>
  <si>
    <t>020352X3486</t>
  </si>
  <si>
    <t>4C2-50V31☆Q201182236H☆</t>
  </si>
  <si>
    <t>*L86110357L32X3586*</t>
  </si>
  <si>
    <t>020352X3485</t>
  </si>
  <si>
    <t>4C2-50V31☆Q201270345H☆</t>
  </si>
  <si>
    <t>*L86110355L32X3585*</t>
  </si>
  <si>
    <t>020352X3484</t>
  </si>
  <si>
    <t>4C2-50V31☆Q201270794H☆</t>
  </si>
  <si>
    <t>*L86110353L32X3584*</t>
  </si>
  <si>
    <t>020352X3483</t>
  </si>
  <si>
    <t>4C2-50V31☆Q201271030H☆</t>
  </si>
  <si>
    <t>*L86110351L32X3583*</t>
  </si>
  <si>
    <t>020352X3482</t>
  </si>
  <si>
    <t>4C2-50V31☆Q201270765H☆</t>
  </si>
  <si>
    <t>*L8611035XL32X3582*</t>
  </si>
  <si>
    <t>020352X3476</t>
  </si>
  <si>
    <t>4D29G31☆20265651☆</t>
  </si>
  <si>
    <t>*L86110353L32X3570*</t>
  </si>
  <si>
    <t>020352X3475</t>
  </si>
  <si>
    <t>4D29G31☆20263580☆</t>
  </si>
  <si>
    <t>*L86110353L32X3567*</t>
  </si>
  <si>
    <t>020352X3474</t>
  </si>
  <si>
    <t>4D29G31☆20269709☆</t>
  </si>
  <si>
    <t>*L86110351L32X3566*</t>
  </si>
  <si>
    <t>020352X3473</t>
  </si>
  <si>
    <t>4D29G31☆20269713☆</t>
  </si>
  <si>
    <t>*L8611035XL32X3565*</t>
  </si>
  <si>
    <t>020352X3472</t>
  </si>
  <si>
    <t>4D29G31☆20269699☆</t>
  </si>
  <si>
    <t>*L86110358L32X3564*</t>
  </si>
  <si>
    <t>020352X3471</t>
  </si>
  <si>
    <t>4D29G31☆20269729☆</t>
  </si>
  <si>
    <t>*L86110356L32X3563*</t>
  </si>
  <si>
    <t>020352X3470</t>
  </si>
  <si>
    <t>4D29G31☆20268677☆</t>
  </si>
  <si>
    <t>*L86110354L32X3562*</t>
  </si>
  <si>
    <t>020352X3469</t>
  </si>
  <si>
    <t>4D29G31☆20269696☆</t>
  </si>
  <si>
    <t>*L86110352L32X3561*</t>
  </si>
  <si>
    <t>020352X3468</t>
  </si>
  <si>
    <t>4D29G31☆20269718☆</t>
  </si>
  <si>
    <t>*L86110354L32X3559*</t>
  </si>
  <si>
    <t>020352X3467</t>
  </si>
  <si>
    <t>4D29G31☆20269710☆</t>
  </si>
  <si>
    <t>*L86110352L32X3558*</t>
  </si>
  <si>
    <t>020352X3466</t>
  </si>
  <si>
    <t>4D29G31☆20263540☆</t>
  </si>
  <si>
    <t>*L86110350L32X3557*</t>
  </si>
  <si>
    <t>020352X3465</t>
  </si>
  <si>
    <t>4D29G31☆20262587☆</t>
  </si>
  <si>
    <t>*L86110359L32X3556*</t>
  </si>
  <si>
    <t>020352X3464</t>
  </si>
  <si>
    <t>4D29G31☆20263558☆</t>
  </si>
  <si>
    <t>*L86110350L32X3526*</t>
  </si>
  <si>
    <t>020352X3463</t>
  </si>
  <si>
    <t>4D29G31☆20262599☆</t>
  </si>
  <si>
    <t>*L86110359L32X3525*</t>
  </si>
  <si>
    <t>020352X3462</t>
  </si>
  <si>
    <t>4D29G31☆20262561☆</t>
  </si>
  <si>
    <t>*L86110357L32X3524*</t>
  </si>
  <si>
    <t>020352X3461</t>
  </si>
  <si>
    <t>4D29G31☆20265616☆</t>
  </si>
  <si>
    <t>*L86110355L32X3523*</t>
  </si>
  <si>
    <t>020352X3460</t>
  </si>
  <si>
    <t>4D29G31☆20269681☆</t>
  </si>
  <si>
    <t>*L86110353L32X3522*</t>
  </si>
  <si>
    <t>020352X3459</t>
  </si>
  <si>
    <t>4C2-50V31☆Q201270353H☆</t>
  </si>
  <si>
    <t>*L86110351L32X3521*</t>
  </si>
  <si>
    <t>020352X3458</t>
  </si>
  <si>
    <t>4C2-50V31☆Q201182080H☆</t>
  </si>
  <si>
    <t>*L8611035XL32X3520*</t>
  </si>
  <si>
    <t>020352X3457</t>
  </si>
  <si>
    <t>4C2-50V31☆Q201270307H☆</t>
  </si>
  <si>
    <t>*L86110353L32X3519*</t>
  </si>
  <si>
    <t>020352X3454</t>
  </si>
  <si>
    <t>4C2-50V31☆Q201270680H☆</t>
  </si>
  <si>
    <t>*L86110351L32X3518*</t>
  </si>
  <si>
    <t>020352X3453</t>
  </si>
  <si>
    <t>4C2-50V31☆Q201270812H☆</t>
  </si>
  <si>
    <t>*L8611035XL32X3517*</t>
  </si>
  <si>
    <t>020352X3452</t>
  </si>
  <si>
    <t>4C2-50V31☆Q201270849H☆</t>
  </si>
  <si>
    <t>*L86110359L32X3511*</t>
  </si>
  <si>
    <t>020352X3451</t>
  </si>
  <si>
    <t>4C2-50V31☆Q201179180H☆</t>
  </si>
  <si>
    <t>*L86110357L32X3510*</t>
  </si>
  <si>
    <t>020352X3450</t>
  </si>
  <si>
    <t>4C2-50V31☆Q201270816H☆</t>
  </si>
  <si>
    <t>*L86110350L32X3509*</t>
  </si>
  <si>
    <t>020352X3448</t>
  </si>
  <si>
    <t>4C2-50V31☆Q201182067H☆</t>
  </si>
  <si>
    <t>*L86110359L32X3508*</t>
  </si>
  <si>
    <t>020352X3447</t>
  </si>
  <si>
    <t>4C2-50V31☆Q201179157H☆</t>
  </si>
  <si>
    <t>*L86110357L32X3507*</t>
  </si>
  <si>
    <t>020352X3446</t>
  </si>
  <si>
    <t>4C2-50V31☆Q201182072H☆</t>
  </si>
  <si>
    <t>*L86110355L32X3506*</t>
  </si>
  <si>
    <t>020352X3445</t>
  </si>
  <si>
    <t>4C2-50V31☆Q201179174H☆</t>
  </si>
  <si>
    <t>*L86110353L32X3505*</t>
  </si>
  <si>
    <t>020352X3444</t>
  </si>
  <si>
    <t>4C2-50V31☆Q201182291H☆</t>
  </si>
  <si>
    <t>*L86110351L32X3504*</t>
  </si>
  <si>
    <t>020352X3443</t>
  </si>
  <si>
    <t>4C2-50V31☆Q201182196H☆</t>
  </si>
  <si>
    <t>*L8611035XL32X3503*</t>
  </si>
  <si>
    <t>020352X3442</t>
  </si>
  <si>
    <t>4C2-50V31☆Q201182283H☆</t>
  </si>
  <si>
    <t>*L86110358L32X3502*</t>
  </si>
  <si>
    <t>020352X3441</t>
  </si>
  <si>
    <t>4C2-50V31☆Q201182188H☆</t>
  </si>
  <si>
    <t>*L86110356L32X3501*</t>
  </si>
  <si>
    <t>020352X3440</t>
  </si>
  <si>
    <t>4C2-50V31☆Q201270697H☆</t>
  </si>
  <si>
    <t>*L86110354L32X3500*</t>
  </si>
  <si>
    <t>020352X3439</t>
  </si>
  <si>
    <t>4C2-50V31☆Q201182050H☆</t>
  </si>
  <si>
    <t>*L86110351L32X3499*</t>
  </si>
  <si>
    <t>020352X3438</t>
  </si>
  <si>
    <t>4C2-50V31☆Q201270749H☆</t>
  </si>
  <si>
    <t>*L8611035XL32X3498*</t>
  </si>
  <si>
    <t>020352X3437</t>
  </si>
  <si>
    <t>4C2-50V31☆Q201182065H☆</t>
  </si>
  <si>
    <t>*L86110358L32X3497*</t>
  </si>
  <si>
    <t>020352X3436</t>
  </si>
  <si>
    <t>4C2-50V31☆Q201182022H☆</t>
  </si>
  <si>
    <t>*L86110356L32X3496*</t>
  </si>
  <si>
    <t>020352X3435</t>
  </si>
  <si>
    <t>4C2-50V31☆Q201182244H☆</t>
  </si>
  <si>
    <t>*L86110354L32X3495*</t>
  </si>
  <si>
    <t>020352X3413</t>
  </si>
  <si>
    <t>4C2-50V33☆Q201181684H☆</t>
  </si>
  <si>
    <t>*L86110352L32X3494*</t>
  </si>
  <si>
    <t>020352X3412</t>
  </si>
  <si>
    <t>4C2-50V33☆Q201272904H☆</t>
  </si>
  <si>
    <t>*L86110350L32X3493*</t>
  </si>
  <si>
    <t>020352X3411</t>
  </si>
  <si>
    <t>4C2-50V33☆Q201178042H☆</t>
  </si>
  <si>
    <t>*L86110359L32X3492*</t>
  </si>
  <si>
    <t>020352X3403</t>
  </si>
  <si>
    <t>4C2-50V33☆Q201180691H☆</t>
  </si>
  <si>
    <t>*L86110357L32X3491*</t>
  </si>
  <si>
    <t>020352X3400</t>
  </si>
  <si>
    <t>4D29G31☆20269692☆</t>
  </si>
  <si>
    <t>*L86110355L32X3490*</t>
  </si>
  <si>
    <t>020352X3398</t>
  </si>
  <si>
    <t>4D29G31☆20257492☆</t>
  </si>
  <si>
    <t>*L86110359L32X3489*</t>
  </si>
  <si>
    <t>020352X3397</t>
  </si>
  <si>
    <t>4D29G31☆20263563☆</t>
  </si>
  <si>
    <t>*L86110357L32X3488*</t>
  </si>
  <si>
    <t>020352X3396</t>
  </si>
  <si>
    <t>4D29G31☆20257517☆</t>
  </si>
  <si>
    <t>*L86110355L32X3487*</t>
  </si>
  <si>
    <t>020352X3395</t>
  </si>
  <si>
    <t>4D29G31☆20263550☆</t>
  </si>
  <si>
    <t>*L86110353L32X3486*</t>
  </si>
  <si>
    <t>020352X3394</t>
  </si>
  <si>
    <t>4D29G31☆20257507☆</t>
  </si>
  <si>
    <t>*L86110351L32X3485*</t>
  </si>
  <si>
    <t>020352X3393</t>
  </si>
  <si>
    <t>4D29G31☆20263578☆</t>
  </si>
  <si>
    <t>*L8611035XL32X3484*</t>
  </si>
  <si>
    <t>020352X3392</t>
  </si>
  <si>
    <t>4D29G31☆20257443☆</t>
  </si>
  <si>
    <t>*L86110358L32X3483*</t>
  </si>
  <si>
    <t>020352X3391</t>
  </si>
  <si>
    <t>100486-335-201009-0634-02</t>
  </si>
  <si>
    <t>*L86110356L32X3482*</t>
  </si>
  <si>
    <t>020352X3390</t>
  </si>
  <si>
    <t>4D29G31☆20257497☆</t>
  </si>
  <si>
    <t>*L86110350L32X3476*</t>
  </si>
  <si>
    <t>020352X3389</t>
  </si>
  <si>
    <t>4D29G31☆20269726☆</t>
  </si>
  <si>
    <t>*L86110359L32X3475*</t>
  </si>
  <si>
    <t>020352X3388</t>
  </si>
  <si>
    <t>4C2-50V31☆Q201181319H☆</t>
  </si>
  <si>
    <t>*L86110357L32X3474*</t>
  </si>
  <si>
    <t>020352X3387</t>
  </si>
  <si>
    <t>4C2-50V31☆Q201177314H☆</t>
  </si>
  <si>
    <t>*L86110355L32X3473*</t>
  </si>
  <si>
    <t>020352X3386</t>
  </si>
  <si>
    <t>4C2-50V31☆Q201181404H☆</t>
  </si>
  <si>
    <t>*L86110353L32X3472*</t>
  </si>
  <si>
    <t>020352X3385</t>
  </si>
  <si>
    <t>4C2-50V31☆Q201180375H☆</t>
  </si>
  <si>
    <t>*L86110351L32X3471*</t>
  </si>
  <si>
    <t>020352X3384</t>
  </si>
  <si>
    <t>4C2-50V31☆Q201180858H☆</t>
  </si>
  <si>
    <t>*L8611035XL32X3470*</t>
  </si>
  <si>
    <t>020352X3383</t>
  </si>
  <si>
    <t>4C2-50V31☆Q201180758H☆</t>
  </si>
  <si>
    <t>*L86110353L32X3469*</t>
  </si>
  <si>
    <t>020352X3382</t>
  </si>
  <si>
    <t>4C2-50V31☆Q201178686H☆</t>
  </si>
  <si>
    <t>*L86110351L32X3468*</t>
  </si>
  <si>
    <t>020352X3381</t>
  </si>
  <si>
    <t>4C2-50V31☆Q201179998H☆</t>
  </si>
  <si>
    <t>*L8611035XL32X3467*</t>
  </si>
  <si>
    <t>020352X3380</t>
  </si>
  <si>
    <t>4C2-50V31☆Q201179179H☆</t>
  </si>
  <si>
    <t>*L86110358L32X3466*</t>
  </si>
  <si>
    <t>020352X3379</t>
  </si>
  <si>
    <t>4C2-50V31☆Q201270743H☆</t>
  </si>
  <si>
    <t>*L86110356L32X3465*</t>
  </si>
  <si>
    <t>020352X3316</t>
  </si>
  <si>
    <t>4C2-50V31☆Q201182025H☆</t>
  </si>
  <si>
    <t>*L86110354L32X3464*</t>
  </si>
  <si>
    <t>020352X3315</t>
  </si>
  <si>
    <t>4C2-50V31☆Q201271037H☆</t>
  </si>
  <si>
    <t>*L86110352L32X3463*</t>
  </si>
  <si>
    <t>CPC35-Q19Z</t>
  </si>
  <si>
    <t>020352X3306</t>
  </si>
  <si>
    <t>4C2-50V33☆Q201177986H☆</t>
  </si>
  <si>
    <t>*L86110350L32X3462*</t>
  </si>
  <si>
    <t>020352X3290</t>
  </si>
  <si>
    <t>4D29G31☆20262573☆</t>
  </si>
  <si>
    <t>*L86110359L32X3461*</t>
  </si>
  <si>
    <t>020352X3289</t>
  </si>
  <si>
    <t>4D29G31☆20262568☆</t>
  </si>
  <si>
    <t>*L86110357L32X3460*</t>
  </si>
  <si>
    <t>020352X3288</t>
  </si>
  <si>
    <t>4D29G31☆20263539☆</t>
  </si>
  <si>
    <t>*L86110350L32X3459*</t>
  </si>
  <si>
    <t>020352X3287</t>
  </si>
  <si>
    <t>4D29G31☆20252379☆</t>
  </si>
  <si>
    <t>*L86110359L32X3458*</t>
  </si>
  <si>
    <t>020352X3286</t>
  </si>
  <si>
    <t>4D29G31☆20247083☆</t>
  </si>
  <si>
    <t>*L86110357L32X3457*</t>
  </si>
  <si>
    <t>020352X3285</t>
  </si>
  <si>
    <t>4C2-50V31☆Q201179078H☆</t>
  </si>
  <si>
    <t>*L86110351L32X3454*</t>
  </si>
  <si>
    <t>020352X3284</t>
  </si>
  <si>
    <t>4C2-50V31☆Q201179209H☆</t>
  </si>
  <si>
    <t>*L8611035XL32X3453*</t>
  </si>
  <si>
    <t>020352X3283</t>
  </si>
  <si>
    <t>4C2-50V31☆Q201179197H☆</t>
  </si>
  <si>
    <t>*L86110358L32X3452*</t>
  </si>
  <si>
    <t>020352X3282</t>
  </si>
  <si>
    <t>4C2-50V31☆Q201178398H☆</t>
  </si>
  <si>
    <t>*L86110356L32X3451*</t>
  </si>
  <si>
    <t>020352X3271</t>
  </si>
  <si>
    <t>4D29G31☆20252433☆</t>
  </si>
  <si>
    <t>*L86110354L32X3450*</t>
  </si>
  <si>
    <t>020352X3270</t>
  </si>
  <si>
    <t>4D29G31☆20247079☆</t>
  </si>
  <si>
    <t>*L86110356L32X3448*</t>
  </si>
  <si>
    <t>020352X3269</t>
  </si>
  <si>
    <t>4C2-50V31☆Q201178584H☆</t>
  </si>
  <si>
    <t>*L86110354L32X3447*</t>
  </si>
  <si>
    <t>020352X3268</t>
  </si>
  <si>
    <t>4C2-50V31☆Q201182029H☆</t>
  </si>
  <si>
    <t>*L86110352L32X3446*</t>
  </si>
  <si>
    <t>020352X3267</t>
  </si>
  <si>
    <t>4C2-50V31☆Q201178556H☆</t>
  </si>
  <si>
    <t>*L86110350L32X3445*</t>
  </si>
  <si>
    <t>020352X3265</t>
  </si>
  <si>
    <t>4D29G31☆20261464☆</t>
  </si>
  <si>
    <t>*L86110359L32X3444*</t>
  </si>
  <si>
    <t>020352X3264</t>
  </si>
  <si>
    <t>4D29G31☆20252375☆</t>
  </si>
  <si>
    <t>*L86110357L32X3443*</t>
  </si>
  <si>
    <t>020352X3263</t>
  </si>
  <si>
    <t>4D29G31☆20252383☆</t>
  </si>
  <si>
    <t>*L86110355L32X3442*</t>
  </si>
  <si>
    <t>020352X3262</t>
  </si>
  <si>
    <t>4D29G31☆20253461☆</t>
  </si>
  <si>
    <t>*L86110353L32X3441*</t>
  </si>
  <si>
    <t>020352X3261</t>
  </si>
  <si>
    <t>4D29G31☆20261454☆</t>
  </si>
  <si>
    <t>*L86110351L32X3440*</t>
  </si>
  <si>
    <t>020352X3260</t>
  </si>
  <si>
    <t>4D29G31☆20253530☆</t>
  </si>
  <si>
    <t>*L86110355L32X3439*</t>
  </si>
  <si>
    <t>020352X3259</t>
  </si>
  <si>
    <t>4D29G31☆20252405☆</t>
  </si>
  <si>
    <t>*L86110353L32X3438*</t>
  </si>
  <si>
    <t>020352X3258</t>
  </si>
  <si>
    <t>4D29G31☆20253454☆</t>
  </si>
  <si>
    <t>*L86110351L32X3437*</t>
  </si>
  <si>
    <t>020352X3257</t>
  </si>
  <si>
    <t>4D29G31☆20253455☆</t>
  </si>
  <si>
    <t>*L8611035XL32X3436*</t>
  </si>
  <si>
    <t>020352X3256</t>
  </si>
  <si>
    <t>4D29G31☆20252425☆</t>
  </si>
  <si>
    <t>*L86110358L32X3435*</t>
  </si>
  <si>
    <t>020352X3255</t>
  </si>
  <si>
    <t>4D29G31☆20267394☆</t>
  </si>
  <si>
    <t>*L86110359L32X3413*</t>
  </si>
  <si>
    <t>020352X3254</t>
  </si>
  <si>
    <t>4D29G31☆20252373☆</t>
  </si>
  <si>
    <t>*L86110357L32X3412*</t>
  </si>
  <si>
    <t>020352X3253</t>
  </si>
  <si>
    <t>4D29G31☆20267381☆</t>
  </si>
  <si>
    <t>*L86110355L32X3411*</t>
  </si>
  <si>
    <t>020352X3252</t>
  </si>
  <si>
    <t>4D29G31☆20252477☆</t>
  </si>
  <si>
    <t>*L86110356L32X3403*</t>
  </si>
  <si>
    <t>020352X3251</t>
  </si>
  <si>
    <t>4D29G31☆20267382☆</t>
  </si>
  <si>
    <t>*L86110350L32X3400*</t>
  </si>
  <si>
    <t>020352X3249</t>
  </si>
  <si>
    <t>4C2-50V31☆Q201182045H☆</t>
  </si>
  <si>
    <t>*L86110356L32X3398*</t>
  </si>
  <si>
    <t>020352X3248</t>
  </si>
  <si>
    <t>4C2-50V31☆Q201180906H☆</t>
  </si>
  <si>
    <t>*L86110354L32X3397*</t>
  </si>
  <si>
    <t>020352X3247</t>
  </si>
  <si>
    <t>4C2-50V31☆Q201180556H☆</t>
  </si>
  <si>
    <t>*L86110352L32X3396*</t>
  </si>
  <si>
    <t>020352X3246</t>
  </si>
  <si>
    <t>4C2-50V31☆Q201179484H☆</t>
  </si>
  <si>
    <t>*L86110350L32X3395*</t>
  </si>
  <si>
    <t>020352X3245</t>
  </si>
  <si>
    <t>4C2-50V31☆Q201181378H☆</t>
  </si>
  <si>
    <t>*L86110359L32X3394*</t>
  </si>
  <si>
    <t>020352X3244</t>
  </si>
  <si>
    <t>4C2-50V31☆Q201179529H☆</t>
  </si>
  <si>
    <t>*L86110357L32X3393*</t>
  </si>
  <si>
    <t>020352X3243</t>
  </si>
  <si>
    <t>4C2-50V31☆Q201180532H☆</t>
  </si>
  <si>
    <t>*L86110355L32X3392*</t>
  </si>
  <si>
    <t>020352X3242</t>
  </si>
  <si>
    <t>4C2-50V31☆Q201180586H☆</t>
  </si>
  <si>
    <t>*L86110353L32X3391*</t>
  </si>
  <si>
    <t>020352X3241</t>
  </si>
  <si>
    <t>4C2-50V31☆Q201181602H☆</t>
  </si>
  <si>
    <t>*L86110351L32X3390*</t>
  </si>
  <si>
    <t>020352X3240</t>
  </si>
  <si>
    <t>4C2-50V31☆Q201179987H☆</t>
  </si>
  <si>
    <t>*L86110355L32X3389*</t>
  </si>
  <si>
    <t>020352X3239</t>
  </si>
  <si>
    <t>4C2-50V31☆Q201180404H☆</t>
  </si>
  <si>
    <t>*L86110353L32X3388*</t>
  </si>
  <si>
    <t>020352X3238</t>
  </si>
  <si>
    <t>4C2-50V31☆Q201180025H☆</t>
  </si>
  <si>
    <t>*L86110351L32X3387*</t>
  </si>
  <si>
    <t>020352X3237</t>
  </si>
  <si>
    <t>4C2-50V31☆Q201180835H☆</t>
  </si>
  <si>
    <t>*L8611035XL32X3386*</t>
  </si>
  <si>
    <t>020352X3236</t>
  </si>
  <si>
    <t>4C2-50V31☆Q201180901H☆</t>
  </si>
  <si>
    <t>*L86110358L32X3385*</t>
  </si>
  <si>
    <t>020352X3235</t>
  </si>
  <si>
    <t>4C2-50V31☆Q201180399H☆</t>
  </si>
  <si>
    <t>*L86110356L32X3384*</t>
  </si>
  <si>
    <t>020352X3234</t>
  </si>
  <si>
    <t>4C2-50V31☆Q201180539H☆</t>
  </si>
  <si>
    <t>*L86110354L32X3383*</t>
  </si>
  <si>
    <t>020352X3232</t>
  </si>
  <si>
    <t>4C2-50V31☆Q201179954H☆</t>
  </si>
  <si>
    <t>*L86110352L32X3382*</t>
  </si>
  <si>
    <t>020352X3231</t>
  </si>
  <si>
    <t>4C2-50V31☆Q201180538H☆</t>
  </si>
  <si>
    <t>*L86110350L32X3381*</t>
  </si>
  <si>
    <t>020352X3220</t>
  </si>
  <si>
    <t>4D29G31☆20248156☆</t>
  </si>
  <si>
    <t>*L86110359L32X3380*</t>
  </si>
  <si>
    <t>020352X3219</t>
  </si>
  <si>
    <t>4D29G31☆20251378☆</t>
  </si>
  <si>
    <t>*L86110352L32X3379*</t>
  </si>
  <si>
    <t>020352X3218</t>
  </si>
  <si>
    <t>4C2-50V31☆Q201178401H☆</t>
  </si>
  <si>
    <t>*L86110350L32X3316*</t>
  </si>
  <si>
    <t>020352X3217</t>
  </si>
  <si>
    <t>4C2-50V31☆Q201182184H☆</t>
  </si>
  <si>
    <t>*L86110359L32X3315*</t>
  </si>
  <si>
    <t>020352X3216</t>
  </si>
  <si>
    <t>4C2-50V31☆Q201178564H☆</t>
  </si>
  <si>
    <t>*L86110358L32X3306*</t>
  </si>
  <si>
    <t>020352X3215</t>
  </si>
  <si>
    <t>4D29G31☆20252367☆</t>
  </si>
  <si>
    <t>*L86110358L32X3290*</t>
  </si>
  <si>
    <t>020352X3214</t>
  </si>
  <si>
    <t>4D29G31☆20267419☆</t>
  </si>
  <si>
    <t>*L86110351L32X3289*</t>
  </si>
  <si>
    <t>020352X3213</t>
  </si>
  <si>
    <t>4D29G31☆20252465☆</t>
  </si>
  <si>
    <t>*L8611035XL32X3288*</t>
  </si>
  <si>
    <t>020352X3212</t>
  </si>
  <si>
    <t>4D29G31☆20252384☆</t>
  </si>
  <si>
    <t>*L86110358L32X3287*</t>
  </si>
  <si>
    <t>020352X3211</t>
  </si>
  <si>
    <t>4D29G31☆20252396☆</t>
  </si>
  <si>
    <t>*L86110356L32X3286*</t>
  </si>
  <si>
    <t>020352X3210</t>
  </si>
  <si>
    <t>4D29G31☆20267373☆</t>
  </si>
  <si>
    <t>*L86110354L32X3285*</t>
  </si>
  <si>
    <t>020352X3209</t>
  </si>
  <si>
    <t>4D29G31☆20261459☆</t>
  </si>
  <si>
    <t>*L86110352L32X3284*</t>
  </si>
  <si>
    <t>020352X3208</t>
  </si>
  <si>
    <t>4D29G31☆20252469☆</t>
  </si>
  <si>
    <t>*L86110350L32X3283*</t>
  </si>
  <si>
    <t>020352X3207</t>
  </si>
  <si>
    <t>4D29G31☆20252427☆</t>
  </si>
  <si>
    <t>*L86110359L32X3282*</t>
  </si>
  <si>
    <t>020352X3206</t>
  </si>
  <si>
    <t>4D29G31☆20263581☆</t>
  </si>
  <si>
    <t>*L86110354L32X3271*</t>
  </si>
  <si>
    <t>020352X3205</t>
  </si>
  <si>
    <t>4D29G31☆20252475☆</t>
  </si>
  <si>
    <t>*L86110352L32X3270*</t>
  </si>
  <si>
    <t>020352X3204</t>
  </si>
  <si>
    <t>4D29G31☆20254504☆</t>
  </si>
  <si>
    <t>*L86110356L32X3269*</t>
  </si>
  <si>
    <t>020352X3203</t>
  </si>
  <si>
    <t>4D29G31☆20252476☆</t>
  </si>
  <si>
    <t>*L86110354L32X3268*</t>
  </si>
  <si>
    <t>020352X3202</t>
  </si>
  <si>
    <t>4D29G31☆20253449☆</t>
  </si>
  <si>
    <t>*L86110352L32X3267*</t>
  </si>
  <si>
    <t>020352X3201</t>
  </si>
  <si>
    <t>4D29G31☆20252413☆</t>
  </si>
  <si>
    <t>*L86110359L32X3265*</t>
  </si>
  <si>
    <t>020352X3200</t>
  </si>
  <si>
    <t>4D29G31☆20252388☆</t>
  </si>
  <si>
    <t>*L86110357L32X3264*</t>
  </si>
  <si>
    <t>020352X3199</t>
  </si>
  <si>
    <t>4D29G31☆20263583☆</t>
  </si>
  <si>
    <t>*L86110355L32X3263*</t>
  </si>
  <si>
    <t>020352X3198</t>
  </si>
  <si>
    <t>4D29G31☆20254430☆</t>
  </si>
  <si>
    <t>*L86110353L32X3262*</t>
  </si>
  <si>
    <t>020352X3197</t>
  </si>
  <si>
    <t>4D29G31☆20250303☆</t>
  </si>
  <si>
    <t>*L86110351L32X3261*</t>
  </si>
  <si>
    <t>020352X3196</t>
  </si>
  <si>
    <t>4D29G31☆20250266☆</t>
  </si>
  <si>
    <t>*L8611035XL32X3260*</t>
  </si>
  <si>
    <t>020352X3195</t>
  </si>
  <si>
    <t>4C2-50V31☆Q201178645H☆</t>
  </si>
  <si>
    <t>*L86110353L32X3259*</t>
  </si>
  <si>
    <t>020352X3194</t>
  </si>
  <si>
    <t>4C2-50V31☆Q201178396H☆</t>
  </si>
  <si>
    <t>*L86110351L32X3258*</t>
  </si>
  <si>
    <t>020352X3193</t>
  </si>
  <si>
    <t>4C2-50V31☆Q201178732H☆</t>
  </si>
  <si>
    <t>*L8611035XL32X3257*</t>
  </si>
  <si>
    <t>020352X3192</t>
  </si>
  <si>
    <t>4C2-50V31☆Q201179199H☆</t>
  </si>
  <si>
    <t>*L86110358L32X3256*</t>
  </si>
  <si>
    <t>020352X3191</t>
  </si>
  <si>
    <t>4C2-50V31☆Q201177830H☆</t>
  </si>
  <si>
    <t>*L86110356L32X3255*</t>
  </si>
  <si>
    <t>020352X3190</t>
  </si>
  <si>
    <t>4C2-50V31☆Q201179129H☆</t>
  </si>
  <si>
    <t>*L86110354L32X3254*</t>
  </si>
  <si>
    <t>020352X3188</t>
  </si>
  <si>
    <t>4C2-50V31☆Q201178667H☆</t>
  </si>
  <si>
    <t>*L86110352L32X3253*</t>
  </si>
  <si>
    <t>020352X3187</t>
  </si>
  <si>
    <t>4C2-50V31☆Q201179131H☆</t>
  </si>
  <si>
    <t>*L86110350L32X3252*</t>
  </si>
  <si>
    <t>020352X3186</t>
  </si>
  <si>
    <t>4C2-50V31☆Q201179176H☆</t>
  </si>
  <si>
    <t>*L86110359L32X3251*</t>
  </si>
  <si>
    <t>020352X3185</t>
  </si>
  <si>
    <t>4C2-50V31☆Q201178738H☆</t>
  </si>
  <si>
    <t>*L86110350L32X3249*</t>
  </si>
  <si>
    <t>020352X3184</t>
  </si>
  <si>
    <t>4C2-50V31☆Q201179108H☆</t>
  </si>
  <si>
    <t>*L86110359L32X3248*</t>
  </si>
  <si>
    <t>020352X3183</t>
  </si>
  <si>
    <t>4C2-50V31☆Q201178771H☆</t>
  </si>
  <si>
    <t>*L86110357L32X3247*</t>
  </si>
  <si>
    <t>020352X3182</t>
  </si>
  <si>
    <t>4C2-50V31☆Q201177867H☆</t>
  </si>
  <si>
    <t>*L86110355L32X3246*</t>
  </si>
  <si>
    <t>020352X3181</t>
  </si>
  <si>
    <t>4C2-50V31☆Q201179191H☆</t>
  </si>
  <si>
    <t>*L86110353L32X3245*</t>
  </si>
  <si>
    <t>020352X3180</t>
  </si>
  <si>
    <t>4C2-50V31☆Q201182049H☆</t>
  </si>
  <si>
    <t>*L86110351L32X3244*</t>
  </si>
  <si>
    <t>020352X3179</t>
  </si>
  <si>
    <t>4C2-50V31☆Q201179502H☆</t>
  </si>
  <si>
    <t>*L8611035XL32X3243*</t>
  </si>
  <si>
    <t>020352X3178</t>
  </si>
  <si>
    <t>4C2-50V31☆Q201177444H☆</t>
  </si>
  <si>
    <t>*L86110358L32X3242*</t>
  </si>
  <si>
    <t>020352X3177</t>
  </si>
  <si>
    <t>4C2-50V31☆Q201178562H☆</t>
  </si>
  <si>
    <t>*L86110356L32X3241*</t>
  </si>
  <si>
    <t>020352X3176</t>
  </si>
  <si>
    <t>4C2-50V31☆Q201179527H☆</t>
  </si>
  <si>
    <t>*L86110354L32X3240*</t>
  </si>
  <si>
    <t>020352X3173</t>
  </si>
  <si>
    <t>4D29G31☆20265633☆</t>
  </si>
  <si>
    <t>*L86110358L32X3239*</t>
  </si>
  <si>
    <t>020352X3172</t>
  </si>
  <si>
    <t>4D29G31☆20282352☆</t>
  </si>
  <si>
    <t>*L86110356L32X3238*</t>
  </si>
  <si>
    <t>CPC35-Q15K2</t>
  </si>
  <si>
    <t>020352X3171</t>
  </si>
  <si>
    <t>4C2-50V31☆Q201270670H☆</t>
  </si>
  <si>
    <t>*L86110354L32X3237*</t>
  </si>
  <si>
    <t>020352X3170</t>
  </si>
  <si>
    <t>4C2-50V31☆Q201270837H☆</t>
  </si>
  <si>
    <t>*L86110352L32X3236*</t>
  </si>
  <si>
    <t>020352X3169</t>
  </si>
  <si>
    <t>4C2-50V31☆Q201270666H☆</t>
  </si>
  <si>
    <t>*L86110350L32X3235*</t>
  </si>
  <si>
    <t>020352X3168</t>
  </si>
  <si>
    <t>4D29G31☆20252357☆</t>
  </si>
  <si>
    <t>*L86110359L32X3234*</t>
  </si>
  <si>
    <t>020352X3167</t>
  </si>
  <si>
    <t>4D29G31☆20253520☆</t>
  </si>
  <si>
    <t>*L86110355L32X3232*</t>
  </si>
  <si>
    <t>020352X3166</t>
  </si>
  <si>
    <t>4C2-50V31☆Q201181320H☆</t>
  </si>
  <si>
    <t>*L86110353L32X3231*</t>
  </si>
  <si>
    <t>020352X3165</t>
  </si>
  <si>
    <t>4C2-50V31☆Q201178758H☆</t>
  </si>
  <si>
    <t>*L86110359L32X3220*</t>
  </si>
  <si>
    <t>020352X3164</t>
  </si>
  <si>
    <t>4C2-50V31☆Q201181017H☆</t>
  </si>
  <si>
    <t>*L86110352L32X3219*</t>
  </si>
  <si>
    <t>020352X3157</t>
  </si>
  <si>
    <t>4D29G31☆20260456☆</t>
  </si>
  <si>
    <t>*L86110350L32X3218*</t>
  </si>
  <si>
    <t>020352X3156</t>
  </si>
  <si>
    <t>4D29G31☆20251318☆</t>
  </si>
  <si>
    <t>*L86110359L32X3217*</t>
  </si>
  <si>
    <t>020352X3155</t>
  </si>
  <si>
    <t>4D29G31☆20251331☆</t>
  </si>
  <si>
    <t>*L86110357L32X3216*</t>
  </si>
  <si>
    <t>020352X3154</t>
  </si>
  <si>
    <t>4D29G31☆20261465☆</t>
  </si>
  <si>
    <t>*L86110355L32X3215*</t>
  </si>
  <si>
    <t>020352X3153</t>
  </si>
  <si>
    <t>4D29G31☆20261487☆</t>
  </si>
  <si>
    <t>*L86110353L32X3214*</t>
  </si>
  <si>
    <t>020352X3152</t>
  </si>
  <si>
    <t>4D29G31☆20248075☆</t>
  </si>
  <si>
    <t>*L86110351L32X3213*</t>
  </si>
  <si>
    <t>020352X3151</t>
  </si>
  <si>
    <t>4D29G31☆20250252☆</t>
  </si>
  <si>
    <t>*L8611035XL32X3212*</t>
  </si>
  <si>
    <t>020352X3150</t>
  </si>
  <si>
    <t>4D29G31☆20250282☆</t>
  </si>
  <si>
    <t>*L86110358L32X3211*</t>
  </si>
  <si>
    <t>020352X3149</t>
  </si>
  <si>
    <t>4D29G31☆20262608☆</t>
  </si>
  <si>
    <t>*L86110356L32X3210*</t>
  </si>
  <si>
    <t>020352X3148</t>
  </si>
  <si>
    <t>4D29G31☆20250302☆</t>
  </si>
  <si>
    <t>*L8611035XL32X3209*</t>
  </si>
  <si>
    <t>020352X3147</t>
  </si>
  <si>
    <t>4D29G31☆20263573☆</t>
  </si>
  <si>
    <t>*L86110358L32X3208*</t>
  </si>
  <si>
    <t>020352X3146</t>
  </si>
  <si>
    <t>4D29G31☆20248102☆</t>
  </si>
  <si>
    <t>*L86110356L32X3207*</t>
  </si>
  <si>
    <t>020352X3145</t>
  </si>
  <si>
    <t>4D29G31☆20263574☆</t>
  </si>
  <si>
    <t>*L86110354L32X3206*</t>
  </si>
  <si>
    <t>020352X3144</t>
  </si>
  <si>
    <t>4D29G31☆20248058☆</t>
  </si>
  <si>
    <t>*L86110352L32X3205*</t>
  </si>
  <si>
    <t>020352X3143</t>
  </si>
  <si>
    <t>4D29G31☆20263568☆</t>
  </si>
  <si>
    <t>*L86110350L32X3204*</t>
  </si>
  <si>
    <t>020352X3142</t>
  </si>
  <si>
    <t>4D29G31☆20261466☆</t>
  </si>
  <si>
    <t>*L86110359L32X3203*</t>
  </si>
  <si>
    <t>020352X3141</t>
  </si>
  <si>
    <t>4D29G31☆20263564☆</t>
  </si>
  <si>
    <t>*L86110357L32X3202*</t>
  </si>
  <si>
    <t>020352X3139</t>
  </si>
  <si>
    <t>4D29G31☆20263538☆</t>
  </si>
  <si>
    <t>*L86110355L32X3201*</t>
  </si>
  <si>
    <t>020352X3138</t>
  </si>
  <si>
    <t>4D29G31☆20263549☆</t>
  </si>
  <si>
    <t>*L86110353L32X3200*</t>
  </si>
  <si>
    <t>020352X3137</t>
  </si>
  <si>
    <t>4D29G31☆20263547☆</t>
  </si>
  <si>
    <t>*L86110350L32X3199*</t>
  </si>
  <si>
    <t>020352X3136</t>
  </si>
  <si>
    <t>4D29G31☆20261481☆</t>
  </si>
  <si>
    <t>*L86110359L32X3198*</t>
  </si>
  <si>
    <t>020352X3135</t>
  </si>
  <si>
    <t>4D29G31☆20263548☆</t>
  </si>
  <si>
    <t>*L86110357L32X3197*</t>
  </si>
  <si>
    <t>020352X3134</t>
  </si>
  <si>
    <t>4D29G31☆20263559☆</t>
  </si>
  <si>
    <t>*L86110355L32X3196*</t>
  </si>
  <si>
    <t>020352X3133</t>
  </si>
  <si>
    <t>4D29G31☆20262604☆</t>
  </si>
  <si>
    <t>*L86110353L32X3195*</t>
  </si>
  <si>
    <t>020352X3132</t>
  </si>
  <si>
    <t>4D29G31☆20262575☆</t>
  </si>
  <si>
    <t>*L86110351L32X3194*</t>
  </si>
  <si>
    <t>020352X3131</t>
  </si>
  <si>
    <t>4D29G31☆20242924☆</t>
  </si>
  <si>
    <t>*L8611035XL32X3193*</t>
  </si>
  <si>
    <t>020352X3130</t>
  </si>
  <si>
    <t>4D29G31☆20262601☆</t>
  </si>
  <si>
    <t>*L86110358L32X3192*</t>
  </si>
  <si>
    <t>020352X3129</t>
  </si>
  <si>
    <t>4D29G31☆20263579☆</t>
  </si>
  <si>
    <t>*L86110356L32X3191*</t>
  </si>
  <si>
    <t>020352X3128</t>
  </si>
  <si>
    <t>4D29G31☆20262605☆</t>
  </si>
  <si>
    <t>*L86110354L32X3190*</t>
  </si>
  <si>
    <t>020352X3127</t>
  </si>
  <si>
    <t>4D29G31☆20242964☆</t>
  </si>
  <si>
    <t>*L86110356L32X3188*</t>
  </si>
  <si>
    <t>020352X3126</t>
  </si>
  <si>
    <t>4D29G31☆20262579☆</t>
  </si>
  <si>
    <t>*L86110354L32X3187*</t>
  </si>
  <si>
    <t>020352X3125</t>
  </si>
  <si>
    <t>4D29G31☆20265635☆</t>
  </si>
  <si>
    <t>*L86110352L32X3186*</t>
  </si>
  <si>
    <t>020352X3124</t>
  </si>
  <si>
    <t>4C2-50V31☆Q201182012H☆</t>
  </si>
  <si>
    <t>*L86110350L32X3185*</t>
  </si>
  <si>
    <t>020352X3123</t>
  </si>
  <si>
    <t>4C2-50V31☆Q201182186H☆</t>
  </si>
  <si>
    <t>*L86110359L32X3184*</t>
  </si>
  <si>
    <t>020352X3122</t>
  </si>
  <si>
    <t>4C2-50V31☆Q201182063H☆</t>
  </si>
  <si>
    <t>*L86110357L32X3183*</t>
  </si>
  <si>
    <t>020352X3121</t>
  </si>
  <si>
    <t>4C2-50V31☆Q201182058H☆</t>
  </si>
  <si>
    <t>*L86110355L32X3182*</t>
  </si>
  <si>
    <t>020352X3120</t>
  </si>
  <si>
    <t>4C2-50V31☆Q201182309H☆</t>
  </si>
  <si>
    <t>*L86110353L32X3181*</t>
  </si>
  <si>
    <t>020352X3119</t>
  </si>
  <si>
    <t>4C2-50V31☆Q201182044H☆</t>
  </si>
  <si>
    <t>*L86110351L32X3180*</t>
  </si>
  <si>
    <t>020352X3118</t>
  </si>
  <si>
    <t>4C2-50V31☆Q201182288H☆</t>
  </si>
  <si>
    <t>*L86110355L32X3179*</t>
  </si>
  <si>
    <t>020352X3117</t>
  </si>
  <si>
    <t>4C2-50V31☆Q201182034H☆</t>
  </si>
  <si>
    <t>*L86110353L32X3178*</t>
  </si>
  <si>
    <t>020352X3116</t>
  </si>
  <si>
    <t>4C2-50V31☆Q201182052H☆</t>
  </si>
  <si>
    <t>*L86110351L32X3177*</t>
  </si>
  <si>
    <t>020352X3115</t>
  </si>
  <si>
    <t>4C2-50V31☆Q201182199H☆</t>
  </si>
  <si>
    <t>*L8611035XL32X3176*</t>
  </si>
  <si>
    <t>020352X3114</t>
  </si>
  <si>
    <t>4C2-50V31☆Q201182066H☆</t>
  </si>
  <si>
    <t>*L86110354L32X3173*</t>
  </si>
  <si>
    <t>020352X3113</t>
  </si>
  <si>
    <t>4C2-50V31☆Q201182289H☆</t>
  </si>
  <si>
    <t>*L86110352L32X3172*</t>
  </si>
  <si>
    <t>020352X3112</t>
  </si>
  <si>
    <t>4C2-50V31☆Q201182056H☆</t>
  </si>
  <si>
    <t>*L86110350L32X3171*</t>
  </si>
  <si>
    <t>020352X3111</t>
  </si>
  <si>
    <t>4C2-50V31☆Q201182024H☆</t>
  </si>
  <si>
    <t>*L86110359L32X3170*</t>
  </si>
  <si>
    <t>020352X3110</t>
  </si>
  <si>
    <t>4C2-50V31☆Q201182038H☆</t>
  </si>
  <si>
    <t>*L86110352L32X3169*</t>
  </si>
  <si>
    <t>020352X3034</t>
  </si>
  <si>
    <t>4D29G31☆20256386☆</t>
  </si>
  <si>
    <t>*L86110350L32X3168*</t>
  </si>
  <si>
    <t>020352X3033</t>
  </si>
  <si>
    <t>4D29G31☆20257481☆</t>
  </si>
  <si>
    <t>*L86110359L32X3167*</t>
  </si>
  <si>
    <t>020352X3032</t>
  </si>
  <si>
    <t>4C2-50V31☆Q201173595H☆</t>
  </si>
  <si>
    <t>*L86110357L32X3166*</t>
  </si>
  <si>
    <t>020352X3031</t>
  </si>
  <si>
    <t>4C2-50V31☆Q201173400H☆</t>
  </si>
  <si>
    <t>*L86110355L32X3165*</t>
  </si>
  <si>
    <t>020352X3030</t>
  </si>
  <si>
    <t>4D29G31☆20252347☆</t>
  </si>
  <si>
    <t>*L86110353L32X3164*</t>
  </si>
  <si>
    <t>020352X3029</t>
  </si>
  <si>
    <t>4D29G31☆20256454☆</t>
  </si>
  <si>
    <t>*L86110356L32X3157*</t>
  </si>
  <si>
    <t>020352X3028</t>
  </si>
  <si>
    <t>4D29G31☆20261482☆</t>
  </si>
  <si>
    <t>*L86110354L32X3156*</t>
  </si>
  <si>
    <t>020352X3027</t>
  </si>
  <si>
    <t>4D29G31☆20261452☆</t>
  </si>
  <si>
    <t>*L86110352L32X3155*</t>
  </si>
  <si>
    <t>020352X3026</t>
  </si>
  <si>
    <t>4D29G31☆20261469☆</t>
  </si>
  <si>
    <t>*L86110350L32X3154*</t>
  </si>
  <si>
    <t>020352X3025</t>
  </si>
  <si>
    <t>4D29G31☆20248123☆</t>
  </si>
  <si>
    <t>*L86110359L32X3153*</t>
  </si>
  <si>
    <t>020352X3024</t>
  </si>
  <si>
    <t>4D29G31☆20252337☆</t>
  </si>
  <si>
    <t>*L86110357L32X3152*</t>
  </si>
  <si>
    <t>020352X3023</t>
  </si>
  <si>
    <t>4D29G31☆20248110☆</t>
  </si>
  <si>
    <t>*L86110355L32X3151*</t>
  </si>
  <si>
    <t>020352X3022</t>
  </si>
  <si>
    <t>4D29G31☆20256412☆</t>
  </si>
  <si>
    <t>*L86110353L32X3150*</t>
  </si>
  <si>
    <t>020352X3021</t>
  </si>
  <si>
    <t>4D29G31☆20248081☆</t>
  </si>
  <si>
    <t>*L86110357L32X3149*</t>
  </si>
  <si>
    <t>020352X3020</t>
  </si>
  <si>
    <t>4D29G31☆20256440☆</t>
  </si>
  <si>
    <t>*L86110355L32X3148*</t>
  </si>
  <si>
    <t>020352X3019</t>
  </si>
  <si>
    <t>4D29G31☆20248062☆</t>
  </si>
  <si>
    <t>*L86110353L32X3147*</t>
  </si>
  <si>
    <t>020352X3018</t>
  </si>
  <si>
    <t>4D29G31☆20256463☆</t>
  </si>
  <si>
    <t>*L86110351L32X3146*</t>
  </si>
  <si>
    <t>020352X3017</t>
  </si>
  <si>
    <t>4D29G31☆20248106☆</t>
  </si>
  <si>
    <t>*L8611035XL32X3145*</t>
  </si>
  <si>
    <t>020352X3016</t>
  </si>
  <si>
    <t>4D29G31☆20256451☆</t>
  </si>
  <si>
    <t>*L86110358L32X3144*</t>
  </si>
  <si>
    <t>020352X3015</t>
  </si>
  <si>
    <t>4D29G31☆20256405☆</t>
  </si>
  <si>
    <t>*L86110356L32X3143*</t>
  </si>
  <si>
    <t>020352X3014</t>
  </si>
  <si>
    <t>4D29G31☆20256449☆</t>
  </si>
  <si>
    <t>*L86110354L32X3142*</t>
  </si>
  <si>
    <t>020352X3013</t>
  </si>
  <si>
    <t>4D29G31☆20256465☆</t>
  </si>
  <si>
    <t>*L86110352L32X3141*</t>
  </si>
  <si>
    <t>020352X3012</t>
  </si>
  <si>
    <t>4D29G31☆20247080☆</t>
  </si>
  <si>
    <t>*L86110354L32X3139*</t>
  </si>
  <si>
    <t>020352X3011</t>
  </si>
  <si>
    <t>4D29G31☆20256426☆</t>
  </si>
  <si>
    <t>*L86110352L32X3138*</t>
  </si>
  <si>
    <t>020352X3010</t>
  </si>
  <si>
    <t>4C2-50V31☆Q201182181H☆</t>
  </si>
  <si>
    <t>*L86110350L32X3137*</t>
  </si>
  <si>
    <t>020352X3009</t>
  </si>
  <si>
    <t>4C2-50V31☆Q201182047H☆</t>
  </si>
  <si>
    <t>*L86110359L32X3136*</t>
  </si>
  <si>
    <t>020352X3008</t>
  </si>
  <si>
    <t>4C2-50V31☆Q201182071H☆</t>
  </si>
  <si>
    <t>*L86110357L32X3135*</t>
  </si>
  <si>
    <t>020352X3007</t>
  </si>
  <si>
    <t>4C2-50V31☆Q201182032H☆</t>
  </si>
  <si>
    <t>*L86110355L32X3134*</t>
  </si>
  <si>
    <t>020352X3006</t>
  </si>
  <si>
    <t>4C2-50V31☆Q201182077H☆</t>
  </si>
  <si>
    <t>*L86110353L32X3133*</t>
  </si>
  <si>
    <t>020352X3005</t>
  </si>
  <si>
    <t>4C2-50V31☆Q201182055H☆</t>
  </si>
  <si>
    <t>*L86110351L32X3132*</t>
  </si>
  <si>
    <t>020352X3004</t>
  </si>
  <si>
    <t>4C2-50V31☆Q201182054H☆</t>
  </si>
  <si>
    <t>*L8611035XL32X3131*</t>
  </si>
  <si>
    <t>020352X3003</t>
  </si>
  <si>
    <t>4C2-50V31☆Q201182051H☆</t>
  </si>
  <si>
    <t>*L86110358L32X3130*</t>
  </si>
  <si>
    <t>020352X3002</t>
  </si>
  <si>
    <t>4C2-50V31☆Q201182206H☆</t>
  </si>
  <si>
    <t>*L86110351L32X3129*</t>
  </si>
  <si>
    <t>020352X3001</t>
  </si>
  <si>
    <t>4C2-50V31☆Q201182015H☆</t>
  </si>
  <si>
    <t>*L8611035XL32X3128*</t>
  </si>
  <si>
    <t>020352X3000</t>
  </si>
  <si>
    <t>4C2-50V31☆Q201182202H☆</t>
  </si>
  <si>
    <t>*L86110358L32X3127*</t>
  </si>
  <si>
    <t>020352X2999</t>
  </si>
  <si>
    <t>4C2-50V31☆Q201174345H☆</t>
  </si>
  <si>
    <t>*L86110356L32X3126*</t>
  </si>
  <si>
    <t>020352X2998</t>
  </si>
  <si>
    <t>4C2-50V31☆Q201182287H☆</t>
  </si>
  <si>
    <t>*L86110354L32X3125*</t>
  </si>
  <si>
    <t>020352X2997</t>
  </si>
  <si>
    <t>4C2-50V31☆Q201181317H☆</t>
  </si>
  <si>
    <t>*L86110352L32X3124*</t>
  </si>
  <si>
    <t>020352X2996</t>
  </si>
  <si>
    <t>4C2-50V31☆Q201182207H☆</t>
  </si>
  <si>
    <t>*L86110350L32X3123*</t>
  </si>
  <si>
    <t>020352X2995</t>
  </si>
  <si>
    <t>4C2-50V31☆Q201181433H☆</t>
  </si>
  <si>
    <t>*L86110359L32X3122*</t>
  </si>
  <si>
    <t>020352X2994</t>
  </si>
  <si>
    <t>4C2-50V31☆Q201182036H☆</t>
  </si>
  <si>
    <t>*L86110357L32X3121*</t>
  </si>
  <si>
    <t>020352X2993</t>
  </si>
  <si>
    <t>4C2-50V31☆Q201180972H☆</t>
  </si>
  <si>
    <t>*L86110355L32X3120*</t>
  </si>
  <si>
    <t>020352X2992</t>
  </si>
  <si>
    <t>4C2-50V31☆Q201178145H☆</t>
  </si>
  <si>
    <t>*L86110359L32X3119*</t>
  </si>
  <si>
    <t>020352X2991</t>
  </si>
  <si>
    <t>4C2-50V31☆Q201180798H☆</t>
  </si>
  <si>
    <t>*L86110357L32X3118*</t>
  </si>
  <si>
    <t>020352X2985</t>
  </si>
  <si>
    <t>4D29G31☆20257502☆</t>
  </si>
  <si>
    <t>*L86110355L32X3117*</t>
  </si>
  <si>
    <t>020352X2984</t>
  </si>
  <si>
    <t>4D29G31☆20260540☆</t>
  </si>
  <si>
    <t>*L86110353L32X3116*</t>
  </si>
  <si>
    <t>020352X2983</t>
  </si>
  <si>
    <t>4C2-50V31☆Q201173375H☆</t>
  </si>
  <si>
    <t>*L86110351L32X3115*</t>
  </si>
  <si>
    <t>020352X2982</t>
  </si>
  <si>
    <t>4C2-50V31☆Q201180936H☆</t>
  </si>
  <si>
    <t>*L8611035XL32X3114*</t>
  </si>
  <si>
    <t>020352X2981</t>
  </si>
  <si>
    <t>4C2-50V31☆Q201180873H☆</t>
  </si>
  <si>
    <t>*L86110358L32X3113*</t>
  </si>
  <si>
    <t>020352X2980</t>
  </si>
  <si>
    <t>4C2-50V31☆Q201182189H☆</t>
  </si>
  <si>
    <t>*L86110356L32X3112*</t>
  </si>
  <si>
    <t>020352X2979</t>
  </si>
  <si>
    <t>4C2-50V31☆Q201181308H☆</t>
  </si>
  <si>
    <t>*L86110354L32X3111*</t>
  </si>
  <si>
    <t>020352X2978</t>
  </si>
  <si>
    <t>4C2-50V31☆Q201180740H☆</t>
  </si>
  <si>
    <t>*L86110352L32X3110*</t>
  </si>
  <si>
    <t>020352X2977</t>
  </si>
  <si>
    <t>4C2-50V31☆Q201181333H☆</t>
  </si>
  <si>
    <t>*L86110351L32X3034*</t>
  </si>
  <si>
    <t>020352X2976</t>
  </si>
  <si>
    <t>4C2-50V31☆Q201178152H☆</t>
  </si>
  <si>
    <t>*L8611035XL32X3033*</t>
  </si>
  <si>
    <t>020352X2975</t>
  </si>
  <si>
    <t>4C2-50V31☆Q201182192H☆</t>
  </si>
  <si>
    <t>*L86110358L32X3032*</t>
  </si>
  <si>
    <t>020352X2974</t>
  </si>
  <si>
    <t>4C2-50V31☆Q201182079H☆</t>
  </si>
  <si>
    <t>*L86110356L32X3031*</t>
  </si>
  <si>
    <t>020352X2972</t>
  </si>
  <si>
    <t>4C2-50V31☆Q201182046H☆</t>
  </si>
  <si>
    <t>*L86110354L32X3030*</t>
  </si>
  <si>
    <t>020352X2971</t>
  </si>
  <si>
    <t>4C2-50V31☆Q201182020H☆</t>
  </si>
  <si>
    <t>*L86110358L32X3029*</t>
  </si>
  <si>
    <t>020352X2970</t>
  </si>
  <si>
    <t>4C2-50V31☆Q201182030H☆</t>
  </si>
  <si>
    <t>*L86110356L32X3028*</t>
  </si>
  <si>
    <t>020352X2969</t>
  </si>
  <si>
    <t>4C2-50V31☆Q201182281H☆</t>
  </si>
  <si>
    <t>*L86110354L32X3027*</t>
  </si>
  <si>
    <t>020352X2968</t>
  </si>
  <si>
    <t>4C2-50V31☆Q201182028H☆</t>
  </si>
  <si>
    <t>*L86110352L32X3026*</t>
  </si>
  <si>
    <t>020352X2967</t>
  </si>
  <si>
    <t>4C2-50V31☆Q201182048H☆</t>
  </si>
  <si>
    <t>*L86110350L32X3025*</t>
  </si>
  <si>
    <t>020352X2924</t>
  </si>
  <si>
    <t>4D29G31☆20252414☆</t>
  </si>
  <si>
    <t>*L86110359L32X3024*</t>
  </si>
  <si>
    <t>020352X2915</t>
  </si>
  <si>
    <t>4C2-50V31☆Q201174362H☆</t>
  </si>
  <si>
    <t>*L86110357L32X3023*</t>
  </si>
  <si>
    <t>020352X2914</t>
  </si>
  <si>
    <t>4C2-50V31☆Q201174296H☆</t>
  </si>
  <si>
    <t>*L86110355L32X3022*</t>
  </si>
  <si>
    <t>020352X2913</t>
  </si>
  <si>
    <t>4C2-50V31☆Q201172989H☆</t>
  </si>
  <si>
    <t>*L86110353L32X3021*</t>
  </si>
  <si>
    <t>020352X2912</t>
  </si>
  <si>
    <t>4C2-50V31☆Q201174285H☆</t>
  </si>
  <si>
    <t>*L86110351L32X3020*</t>
  </si>
  <si>
    <t>020352X2911</t>
  </si>
  <si>
    <t>4C2-50V31☆Q201180361H☆</t>
  </si>
  <si>
    <t>*L86110355L32X3019*</t>
  </si>
  <si>
    <t>020352X2910</t>
  </si>
  <si>
    <t>4C2-50V31☆Q201174280H☆</t>
  </si>
  <si>
    <t>*L86110353L32X3018*</t>
  </si>
  <si>
    <t>020352X2909</t>
  </si>
  <si>
    <t>4C2-50V31☆Q201180307H☆</t>
  </si>
  <si>
    <t>*L86110351L32X3017*</t>
  </si>
  <si>
    <t>020352X2908</t>
  </si>
  <si>
    <t>4C2-50V31☆Q201174336H☆</t>
  </si>
  <si>
    <t>*L8611035XL32X3016*</t>
  </si>
  <si>
    <t>020352X2907</t>
  </si>
  <si>
    <t>4C2-50V31☆Q201178189H☆</t>
  </si>
  <si>
    <t>*L86110358L32X3015*</t>
  </si>
  <si>
    <t>020352X2906</t>
  </si>
  <si>
    <t>4C2-50V31☆Q201174243H☆</t>
  </si>
  <si>
    <t>*L86110356L32X3014*</t>
  </si>
  <si>
    <t>020352X2905</t>
  </si>
  <si>
    <t>4C2-50V31☆Q201178154H☆</t>
  </si>
  <si>
    <t>*L86110354L32X3013*</t>
  </si>
  <si>
    <t>020352X2904</t>
  </si>
  <si>
    <t>4C2-50V31☆Q201174295H☆</t>
  </si>
  <si>
    <t>*L86110352L32X3012*</t>
  </si>
  <si>
    <t>020352X2903</t>
  </si>
  <si>
    <t>4C2-50V31☆Q201171535H☆</t>
  </si>
  <si>
    <t>*L86110350L32X3011*</t>
  </si>
  <si>
    <t>020352X2902</t>
  </si>
  <si>
    <t>4D29G31☆20257464☆</t>
  </si>
  <si>
    <t>*L86110359L32X3010*</t>
  </si>
  <si>
    <t>020352X2901</t>
  </si>
  <si>
    <t>4D29G31☆20260508☆</t>
  </si>
  <si>
    <t>*L86110352L32X3009*</t>
  </si>
  <si>
    <t>020352X2900</t>
  </si>
  <si>
    <t>4D29G31☆20257468☆</t>
  </si>
  <si>
    <t>*L86110350L32X3008*</t>
  </si>
  <si>
    <t>020352X2899</t>
  </si>
  <si>
    <t>4D29G31☆20261444☆</t>
  </si>
  <si>
    <t>*L86110359L32X3007*</t>
  </si>
  <si>
    <t>020352X2898</t>
  </si>
  <si>
    <t>4D29G31☆20257434☆</t>
  </si>
  <si>
    <t>*L86110357L32X3006*</t>
  </si>
  <si>
    <t>020352X2897</t>
  </si>
  <si>
    <t>4D29G31☆20251375☆</t>
  </si>
  <si>
    <t>*L86110355L32X3005*</t>
  </si>
  <si>
    <t>020352X2896</t>
  </si>
  <si>
    <t>4D29G31☆20257471☆</t>
  </si>
  <si>
    <t>*L86110353L32X3004*</t>
  </si>
  <si>
    <t>020352X2895</t>
  </si>
  <si>
    <t>4D29G31☆20260490☆</t>
  </si>
  <si>
    <t>*L86110351L32X3003*</t>
  </si>
  <si>
    <t>020352X2894</t>
  </si>
  <si>
    <t>4D29G31☆20257447☆</t>
  </si>
  <si>
    <t>*L8611035XL32X3002*</t>
  </si>
  <si>
    <t>020352X2893</t>
  </si>
  <si>
    <t>4D29G31☆20261442☆</t>
  </si>
  <si>
    <t>*L86110358L32X3001*</t>
  </si>
  <si>
    <t>020352X2892</t>
  </si>
  <si>
    <t>4D29G31☆20257460☆</t>
  </si>
  <si>
    <t>*L86110356L32X3000*</t>
  </si>
  <si>
    <t>020352X2891</t>
  </si>
  <si>
    <t>4D29G31☆20250286☆</t>
  </si>
  <si>
    <t>*L86110355L32X2999*</t>
  </si>
  <si>
    <t>020352X2890</t>
  </si>
  <si>
    <t>4D29G31☆20260466☆</t>
  </si>
  <si>
    <t>*L86110353L32X2998*</t>
  </si>
  <si>
    <t>020352X2889</t>
  </si>
  <si>
    <t>4D29G31☆20251333☆</t>
  </si>
  <si>
    <t>*L86110351L32X2997*</t>
  </si>
  <si>
    <t>020352X2888</t>
  </si>
  <si>
    <t>4D29G31☆20260442☆</t>
  </si>
  <si>
    <t>*L8611035XL32X2996*</t>
  </si>
  <si>
    <t>020352X2793</t>
  </si>
  <si>
    <t>4C2-50V31☆Q201179224H☆</t>
  </si>
  <si>
    <t>*L86110358L32X2995*</t>
  </si>
  <si>
    <t>020352X2792</t>
  </si>
  <si>
    <t>4C2-50V31☆Q201179438H☆</t>
  </si>
  <si>
    <t>*L86110356L32X2994*</t>
  </si>
  <si>
    <t>020352X2788</t>
  </si>
  <si>
    <t>4D29G31☆20255377☆</t>
  </si>
  <si>
    <t>*L86110354L32X2993*</t>
  </si>
  <si>
    <t>020352X2787</t>
  </si>
  <si>
    <t>4D29G31☆20247073☆</t>
  </si>
  <si>
    <t>*L86110352L32X2992*</t>
  </si>
  <si>
    <t>020352X2786</t>
  </si>
  <si>
    <t>4D29G31☆20255444☆</t>
  </si>
  <si>
    <t>*L86110350L32X2991*</t>
  </si>
  <si>
    <t>020352X2783</t>
  </si>
  <si>
    <t>4D29G31☆20256382☆</t>
  </si>
  <si>
    <t>*L86110355L32X2985*</t>
  </si>
  <si>
    <t>020352X2782</t>
  </si>
  <si>
    <t>4D29G31☆20256444☆</t>
  </si>
  <si>
    <t>*L86110353L32X2984*</t>
  </si>
  <si>
    <t>020352X2781</t>
  </si>
  <si>
    <t>4D29G31☆20256400☆</t>
  </si>
  <si>
    <t>*L86110351L32X2983*</t>
  </si>
  <si>
    <t>020352X2780</t>
  </si>
  <si>
    <t>4D29G31☆20256417☆</t>
  </si>
  <si>
    <t>*L8611035XL32X2982*</t>
  </si>
  <si>
    <t>020352X2779</t>
  </si>
  <si>
    <t>4D29G31☆20254414☆</t>
  </si>
  <si>
    <t>*L86110358L32X2981*</t>
  </si>
  <si>
    <t>020352X2778</t>
  </si>
  <si>
    <t>4D29G31☆20256397☆</t>
  </si>
  <si>
    <t>*L86110356L32X2980*</t>
  </si>
  <si>
    <t>020352X2777</t>
  </si>
  <si>
    <t>4D29G31☆20256393☆</t>
  </si>
  <si>
    <t>*L8611035XL32X2979*</t>
  </si>
  <si>
    <t>020352X2776</t>
  </si>
  <si>
    <t>4D29G31☆20256389☆</t>
  </si>
  <si>
    <t>*L86110358L32X2978*</t>
  </si>
  <si>
    <t>020352X2775</t>
  </si>
  <si>
    <t>4D29G31☆20254406☆</t>
  </si>
  <si>
    <t>*L86110356L32X2977*</t>
  </si>
  <si>
    <t>020352X2774</t>
  </si>
  <si>
    <t>4D29G31☆20256460☆</t>
  </si>
  <si>
    <t>*L86110354L32X2976*</t>
  </si>
  <si>
    <t>020352X2773</t>
  </si>
  <si>
    <t>4D29G31☆20256401☆</t>
  </si>
  <si>
    <t>*L86110352L32X2975*</t>
  </si>
  <si>
    <t>020352X2772</t>
  </si>
  <si>
    <t>4D29G31☆20256427☆</t>
  </si>
  <si>
    <t>*L86110350L32X2974*</t>
  </si>
  <si>
    <t>020352X2771</t>
  </si>
  <si>
    <t>4D29G31☆20255364☆</t>
  </si>
  <si>
    <t>*L86110357L32X2972*</t>
  </si>
  <si>
    <t>020352X2770</t>
  </si>
  <si>
    <t>4D29G31☆20256447☆</t>
  </si>
  <si>
    <t>*L86110355L32X2971*</t>
  </si>
  <si>
    <t>020352X2769</t>
  </si>
  <si>
    <t>4D29G31☆20254489☆</t>
  </si>
  <si>
    <t>*L86110353L32X2970*</t>
  </si>
  <si>
    <t>020352X2557</t>
  </si>
  <si>
    <t>4C2-50V31☆Q201179226H☆</t>
  </si>
  <si>
    <t>*L86110357L32X2969*</t>
  </si>
  <si>
    <t>020352X2556</t>
  </si>
  <si>
    <t>4C2-50V31☆Q201174257H☆</t>
  </si>
  <si>
    <t>*L86110355L32X2968*</t>
  </si>
  <si>
    <t>020352X2555</t>
  </si>
  <si>
    <t>4C2-50V31☆Q201177436H☆</t>
  </si>
  <si>
    <t>*L86110353L32X2967*</t>
  </si>
  <si>
    <t>020352X2552</t>
  </si>
  <si>
    <t>4C2-50V31☆Q201174215H☆</t>
  </si>
  <si>
    <t>*L86110357L32X2924*</t>
  </si>
  <si>
    <t>020352X2551</t>
  </si>
  <si>
    <t>4C2-50V31☆Q201179230H☆</t>
  </si>
  <si>
    <t>*L86110356L32X2915*</t>
  </si>
  <si>
    <t>020352X2550</t>
  </si>
  <si>
    <t>4C2-50V31☆Q201177330H☆</t>
  </si>
  <si>
    <t>*L86110354L32X2914*</t>
  </si>
  <si>
    <t>020352X2549</t>
  </si>
  <si>
    <t>4C2-50V31☆Q201180104H☆</t>
  </si>
  <si>
    <t>*L86110352L32X2913*</t>
  </si>
  <si>
    <t>020352X2548</t>
  </si>
  <si>
    <t>4C2-50V31☆Q201178627H☆</t>
  </si>
  <si>
    <t>*L86110350L32X2912*</t>
  </si>
  <si>
    <t>020352X2547</t>
  </si>
  <si>
    <t>4C2-50V31☆Q201174256H☆</t>
  </si>
  <si>
    <t>*L86110359L32X2911*</t>
  </si>
  <si>
    <t>020352X2546</t>
  </si>
  <si>
    <t>4C2-50V31☆Q201178652H☆</t>
  </si>
  <si>
    <t>*L86110357L32X2910*</t>
  </si>
  <si>
    <t>020352X2545</t>
  </si>
  <si>
    <t>4C2-50V31☆Q201174254H☆</t>
  </si>
  <si>
    <t>*L86110350L32X2909*</t>
  </si>
  <si>
    <t>020352X2544</t>
  </si>
  <si>
    <t>4C2-50V31☆Q201177337H☆</t>
  </si>
  <si>
    <t>*L86110359L32X2908*</t>
  </si>
  <si>
    <t>020352X2543</t>
  </si>
  <si>
    <t>4C2-50V31☆Q201174252H☆</t>
  </si>
  <si>
    <t>*L86110357L32X2907*</t>
  </si>
  <si>
    <t>020352X2542</t>
  </si>
  <si>
    <t>4C2-50V31☆Q201180041H☆</t>
  </si>
  <si>
    <t>*L86110355L32X2906*</t>
  </si>
  <si>
    <t>020352X2541</t>
  </si>
  <si>
    <t>4C2-50V31☆Q201174282H☆</t>
  </si>
  <si>
    <t>*L86110353L32X2905*</t>
  </si>
  <si>
    <t>020352X2540</t>
  </si>
  <si>
    <t>4C2-50V31☆Q201179503H☆</t>
  </si>
  <si>
    <t>*L86110351L32X2904*</t>
  </si>
  <si>
    <t>020352X2539</t>
  </si>
  <si>
    <t>4C2-50V31☆Q201179072H☆</t>
  </si>
  <si>
    <t>*L8611035XL32X2903*</t>
  </si>
  <si>
    <t>020352X2538</t>
  </si>
  <si>
    <t>4C2-50V31☆Q201177868H☆</t>
  </si>
  <si>
    <t>*L86110358L32X2902*</t>
  </si>
  <si>
    <t>020352X2537</t>
  </si>
  <si>
    <t>4C2-50V31☆Q201173589H☆</t>
  </si>
  <si>
    <t>*L86110356L32X2901*</t>
  </si>
  <si>
    <t>020352X2536</t>
  </si>
  <si>
    <t>4C2-50V31☆Q201179041H☆</t>
  </si>
  <si>
    <t>*L86110354L32X2900*</t>
  </si>
  <si>
    <t>020352X2535</t>
  </si>
  <si>
    <t>4C2-50V31☆Q201179958H☆</t>
  </si>
  <si>
    <t>*L86110351L32X2899*</t>
  </si>
  <si>
    <t>020352X2534</t>
  </si>
  <si>
    <t>4C2-50V31☆Q201178678H☆</t>
  </si>
  <si>
    <t>*L8611035XL32X2898*</t>
  </si>
  <si>
    <t>020352X2533</t>
  </si>
  <si>
    <t>4C2-50V31☆Q201178615H☆</t>
  </si>
  <si>
    <t>*L86110358L32X2897*</t>
  </si>
  <si>
    <t>020352X2377</t>
  </si>
  <si>
    <t>4C2-50V31☆Q201179075H☆</t>
  </si>
  <si>
    <t>*L86110352L32X2894*</t>
  </si>
  <si>
    <t>020352X2376</t>
  </si>
  <si>
    <t>4C2-50V31☆Q201178662H☆</t>
  </si>
  <si>
    <t>*L86110350L32X2893*</t>
  </si>
  <si>
    <t>020352X2375</t>
  </si>
  <si>
    <t>4C2-50V31☆Q201172509H☆</t>
  </si>
  <si>
    <t>*L86110359L32X2892*</t>
  </si>
  <si>
    <t>020352X2320</t>
  </si>
  <si>
    <t>4D29G31☆20247121☆</t>
  </si>
  <si>
    <t>*L86110357L32X2891*</t>
  </si>
  <si>
    <t>020352X2319</t>
  </si>
  <si>
    <t>4D29G31☆20251343☆</t>
  </si>
  <si>
    <t>*L86110355L32X2890*</t>
  </si>
  <si>
    <t>020352X2317</t>
  </si>
  <si>
    <t>4D29G31☆20253497☆</t>
  </si>
  <si>
    <t>*L86110359L32X2889*</t>
  </si>
  <si>
    <t>020352X2316</t>
  </si>
  <si>
    <t>4D29G31☆20241851☆</t>
  </si>
  <si>
    <t>*L86110357L32X2888*</t>
  </si>
  <si>
    <t>020352X2315</t>
  </si>
  <si>
    <t>4D29G31☆20251319☆</t>
  </si>
  <si>
    <t>*L86110357L32X2793*</t>
  </si>
  <si>
    <t>020352X2314</t>
  </si>
  <si>
    <t>4D29G31☆20251391☆</t>
  </si>
  <si>
    <t>*L86110355L32X2792*</t>
  </si>
  <si>
    <t>020352X2313</t>
  </si>
  <si>
    <t>4D29G31☆20251396☆</t>
  </si>
  <si>
    <t>*L86110353L32X2788*</t>
  </si>
  <si>
    <t>020352X2310</t>
  </si>
  <si>
    <t>4C2-50V31☆Q201179473H☆</t>
  </si>
  <si>
    <t>*L86110351L32X2787*</t>
  </si>
  <si>
    <t>020352X2309</t>
  </si>
  <si>
    <t>4C2-50V31☆Q201178740H☆</t>
  </si>
  <si>
    <t>*L8611035XL32X2786*</t>
  </si>
  <si>
    <t>020352X2308</t>
  </si>
  <si>
    <t>4C2-50V31☆Q201174231H☆</t>
  </si>
  <si>
    <t>*L86110354L32X2783*</t>
  </si>
  <si>
    <t>020352X2307</t>
  </si>
  <si>
    <t>4C2-50V31☆Q201179487H☆</t>
  </si>
  <si>
    <t>*L86110352L32X2782*</t>
  </si>
  <si>
    <t>020352X2306</t>
  </si>
  <si>
    <t>4C2-50V31☆Q201174292H☆</t>
  </si>
  <si>
    <t>*L86110350L32X2781*</t>
  </si>
  <si>
    <t>020352X2305</t>
  </si>
  <si>
    <t>4C2-50V31☆Q201179476H☆</t>
  </si>
  <si>
    <t>*L86110359L32X2780*</t>
  </si>
  <si>
    <t>020352X2304</t>
  </si>
  <si>
    <t>4C2-50V31☆Q201178661H☆</t>
  </si>
  <si>
    <t>*L86110352L32X2779*</t>
  </si>
  <si>
    <t>020352X2303</t>
  </si>
  <si>
    <t>4C2-50V31☆Q201179499H☆</t>
  </si>
  <si>
    <t>*L86110350L32X2778*</t>
  </si>
  <si>
    <t>020352X2302</t>
  </si>
  <si>
    <t>4C2-50V31☆Q201174266H☆</t>
  </si>
  <si>
    <t>*L86110359L32X2777*</t>
  </si>
  <si>
    <t>020352X2301</t>
  </si>
  <si>
    <t>4C2-50V31☆Q201179436H☆</t>
  </si>
  <si>
    <t>*L86110357L32X2776*</t>
  </si>
  <si>
    <t>020352X2203</t>
  </si>
  <si>
    <t>4D29G31☆20252336☆</t>
  </si>
  <si>
    <t>*L86110355L32X2775*</t>
  </si>
  <si>
    <t>020352X2201</t>
  </si>
  <si>
    <t>4D29G31☆20238791☆</t>
  </si>
  <si>
    <t>*L86110353L32X2774*</t>
  </si>
  <si>
    <t>020352X2195</t>
  </si>
  <si>
    <t>4D29G31☆20253498☆</t>
  </si>
  <si>
    <t>*L86110351L32X2773*</t>
  </si>
  <si>
    <t>020352X2192</t>
  </si>
  <si>
    <t>4C2-50V31☆Q201174299H☆</t>
  </si>
  <si>
    <t>*L8611035XL32X2772*</t>
  </si>
  <si>
    <t>020352X2191</t>
  </si>
  <si>
    <t>4C2-50V31☆Q201177864H☆</t>
  </si>
  <si>
    <t>*L86110358L32X2771*</t>
  </si>
  <si>
    <t>020352X2189</t>
  </si>
  <si>
    <t>4D29G31☆20253521☆</t>
  </si>
  <si>
    <t>*L86110356L32X2770*</t>
  </si>
  <si>
    <t>020352X2188</t>
  </si>
  <si>
    <t>4D29G31☆20254456☆</t>
  </si>
  <si>
    <t>*L8611035XL32X2769*</t>
  </si>
  <si>
    <t>020352X2183</t>
  </si>
  <si>
    <t>4D29G31☆20252354☆</t>
  </si>
  <si>
    <t>*L86110356L32X2557*</t>
  </si>
  <si>
    <t>020352X2182</t>
  </si>
  <si>
    <t>4D29G31☆20254458☆</t>
  </si>
  <si>
    <t>*L86110354L32X2556*</t>
  </si>
  <si>
    <t>020352X2181</t>
  </si>
  <si>
    <t>4D29G31☆20253471☆</t>
  </si>
  <si>
    <t>*L86110352L32X2555*</t>
  </si>
  <si>
    <t>020352X2180</t>
  </si>
  <si>
    <t>4C2-50V31☆Q201174318H☆</t>
  </si>
  <si>
    <t>*L86110357L32X2552*</t>
  </si>
  <si>
    <t>020352X2179</t>
  </si>
  <si>
    <t>4C2-50V31☆Q201174319H☆</t>
  </si>
  <si>
    <t>*L86110355L32X2551*</t>
  </si>
  <si>
    <t>020352X2178</t>
  </si>
  <si>
    <t>4C2-50V31☆Q201177694H☆</t>
  </si>
  <si>
    <t>*L86110353L32X2550*</t>
  </si>
  <si>
    <t>020352X2079</t>
  </si>
  <si>
    <t>4D29G31☆20251340☆</t>
  </si>
  <si>
    <t>*L86110357L32X2549*</t>
  </si>
  <si>
    <t>020352X2078</t>
  </si>
  <si>
    <t>4D29G31☆20238815☆</t>
  </si>
  <si>
    <t>*L86110355L32X2548*</t>
  </si>
  <si>
    <t>020352X2076</t>
  </si>
  <si>
    <t>4D29G31☆20238783☆</t>
  </si>
  <si>
    <t>*L86110353L32X2547*</t>
  </si>
  <si>
    <t>020352X2075</t>
  </si>
  <si>
    <t>4D29G31☆20237811☆</t>
  </si>
  <si>
    <t>*L86110351L32X2546*</t>
  </si>
  <si>
    <t>020352X2073</t>
  </si>
  <si>
    <t>4D29G31☆20237845☆</t>
  </si>
  <si>
    <t>*L8611035XL32X2545*</t>
  </si>
  <si>
    <t>020352X2072</t>
  </si>
  <si>
    <t>4D29G31☆20250274☆</t>
  </si>
  <si>
    <t>*L86110358L32X2544*</t>
  </si>
  <si>
    <t>020352X2071</t>
  </si>
  <si>
    <t>4D29G31☆20250260☆</t>
  </si>
  <si>
    <t>*L86110356L32X2543*</t>
  </si>
  <si>
    <t>020352X2070</t>
  </si>
  <si>
    <t>4D29G31☆20242973☆</t>
  </si>
  <si>
    <t>*L86110354L32X2542*</t>
  </si>
  <si>
    <t>020352X2059</t>
  </si>
  <si>
    <t>4C2-50V31☆Q201178730H☆</t>
  </si>
  <si>
    <t>*L86110352L32X2541*</t>
  </si>
  <si>
    <t>020352X2058</t>
  </si>
  <si>
    <t>4C2-50V31☆Q201178767H☆</t>
  </si>
  <si>
    <t>*L86110350L32X2540*</t>
  </si>
  <si>
    <t>020352X2057</t>
  </si>
  <si>
    <t>4C2-50V31☆Q201177832H☆</t>
  </si>
  <si>
    <t>*L86110354L32X2539*</t>
  </si>
  <si>
    <t>020352X2056</t>
  </si>
  <si>
    <t>4C2-50V31☆Q201178751H☆</t>
  </si>
  <si>
    <t>*L86110352L32X2538*</t>
  </si>
  <si>
    <t>020352X2055</t>
  </si>
  <si>
    <t>4C2-50V31☆Q201177092H☆</t>
  </si>
  <si>
    <t>*L86110350L32X2537*</t>
  </si>
  <si>
    <t>020352X2054</t>
  </si>
  <si>
    <t>4C2-50V31☆Q201076831H☆</t>
  </si>
  <si>
    <t>*L86110359L32X2536*</t>
  </si>
  <si>
    <t>020352X2053</t>
  </si>
  <si>
    <t>4C2-50V31☆Q201178737H☆</t>
  </si>
  <si>
    <t>*L86110357L32X2535*</t>
  </si>
  <si>
    <t>020352X2052</t>
  </si>
  <si>
    <t>4C2-50V31☆Q201177304H☆</t>
  </si>
  <si>
    <t>*L86110355L32X2534*</t>
  </si>
  <si>
    <t>020352X2051</t>
  </si>
  <si>
    <t>4C2-50V31☆Q201178380H☆</t>
  </si>
  <si>
    <t>*L86110353L32X2533*</t>
  </si>
  <si>
    <t>020352X2050</t>
  </si>
  <si>
    <t>4C2-50V31☆Q201179214H☆</t>
  </si>
  <si>
    <t>*L86110356L32X2400*</t>
  </si>
  <si>
    <t>020352X2049</t>
  </si>
  <si>
    <t>4C2-50V31☆Q201178598H☆</t>
  </si>
  <si>
    <t>*L86110353L32X2399*</t>
  </si>
  <si>
    <t>020352X2029</t>
  </si>
  <si>
    <t>4C2-50V31☆Q201178724H☆</t>
  </si>
  <si>
    <t>*L86110354L32X2377*</t>
  </si>
  <si>
    <t>020352X2028</t>
  </si>
  <si>
    <t>4C2-50V31☆Q201178710H☆</t>
  </si>
  <si>
    <t>*L86110352L32X2376*</t>
  </si>
  <si>
    <t>020352X2027</t>
  </si>
  <si>
    <t>4C2-50V31☆Q201178368H☆</t>
  </si>
  <si>
    <t>*L86110350L32X2375*</t>
  </si>
  <si>
    <t>020352X2026</t>
  </si>
  <si>
    <t>4C2-50V31☆Q201178707H☆</t>
  </si>
  <si>
    <t>*L86110358L32X2320*</t>
  </si>
  <si>
    <t>020352X1895</t>
  </si>
  <si>
    <t>4D29G31☆20237808☆</t>
  </si>
  <si>
    <t>*L86110351L32X2319*</t>
  </si>
  <si>
    <t>020352X1880</t>
  </si>
  <si>
    <t>4C2-50V33☆Q201175894H☆</t>
  </si>
  <si>
    <t>*L8611035XL32X2318*</t>
  </si>
  <si>
    <t>020352X1879</t>
  </si>
  <si>
    <t>4C2-50V33☆Q201175870H☆</t>
  </si>
  <si>
    <t>*L86110358L32X2317*</t>
  </si>
  <si>
    <t>020352X1875</t>
  </si>
  <si>
    <t>4C2-50V33☆Q201176281H☆</t>
  </si>
  <si>
    <t>*L86110356L32X2316*</t>
  </si>
  <si>
    <t>020352X1874</t>
  </si>
  <si>
    <t>4C2-50V33☆Q201176260H☆</t>
  </si>
  <si>
    <t>*L86110354L32X2315*</t>
  </si>
  <si>
    <t>020352X1873</t>
  </si>
  <si>
    <t>4C2-50V33☆Q201176181H☆</t>
  </si>
  <si>
    <t>*L86110352L32X2314*</t>
  </si>
  <si>
    <t>020352X1869</t>
  </si>
  <si>
    <t>4C2-50V33☆Q201176264H☆</t>
  </si>
  <si>
    <t>*L86110350L32X2313*</t>
  </si>
  <si>
    <t>020352X1868</t>
  </si>
  <si>
    <t>4C2-50V33☆Q201175853H☆</t>
  </si>
  <si>
    <t>*L86110355L32X2310*</t>
  </si>
  <si>
    <t>020352X1865</t>
  </si>
  <si>
    <t>4C2-50V33☆Q201176172H☆</t>
  </si>
  <si>
    <t>*L86110359L32X2309*</t>
  </si>
  <si>
    <t>020352X1864</t>
  </si>
  <si>
    <t>4C2-50V33☆Q201175883H☆</t>
  </si>
  <si>
    <t>*L86110357L32X2308*</t>
  </si>
  <si>
    <t>020352X1863</t>
  </si>
  <si>
    <t>4C2-50V33☆Q201175862H☆</t>
  </si>
  <si>
    <t>*L86110355L32X2307*</t>
  </si>
  <si>
    <t>020352X1862</t>
  </si>
  <si>
    <t>4C2-50V33☆Q201175854H☆</t>
  </si>
  <si>
    <t>*L86110353L32X2306*</t>
  </si>
  <si>
    <t>020352X1861</t>
  </si>
  <si>
    <t>4C2-50V33☆Q201176218H☆</t>
  </si>
  <si>
    <t>*L86110351L32X2305*</t>
  </si>
  <si>
    <t>020352X1860</t>
  </si>
  <si>
    <t>4C2-50V33☆Q201176718H☆</t>
  </si>
  <si>
    <t>*L8611035XL32X2304*</t>
  </si>
  <si>
    <t>020352X1785</t>
  </si>
  <si>
    <t>4C2-50V33☆Q201176294H☆</t>
  </si>
  <si>
    <t>*L86110358L32X2303*</t>
  </si>
  <si>
    <t>020352X1784</t>
  </si>
  <si>
    <t>4C2-50V33☆Q201176171H☆</t>
  </si>
  <si>
    <t>*L86110356L32X2302*</t>
  </si>
  <si>
    <t>020352X1783</t>
  </si>
  <si>
    <t>4C2-50V33☆Q201176728H☆</t>
  </si>
  <si>
    <t>*L86110354L32X2301*</t>
  </si>
  <si>
    <t>020352X1782</t>
  </si>
  <si>
    <t>4C2-50V33☆Q201176202H☆</t>
  </si>
  <si>
    <t>*L86110354L32X2203*</t>
  </si>
  <si>
    <t>020352X1777</t>
  </si>
  <si>
    <t>4C2-50V33☆Q201176165H☆</t>
  </si>
  <si>
    <t>*L86110350L32X2201*</t>
  </si>
  <si>
    <t>020352X1776</t>
  </si>
  <si>
    <t>4C2-50V33☆Q201176204H☆</t>
  </si>
  <si>
    <t>*L86110359L32X2195*</t>
  </si>
  <si>
    <t>020352X1760</t>
  </si>
  <si>
    <t>4D29G31☆20244128☆</t>
  </si>
  <si>
    <t>*L86110353L32X2192*</t>
  </si>
  <si>
    <t>020352X1759</t>
  </si>
  <si>
    <t>4D29G31☆20244095☆</t>
  </si>
  <si>
    <t>*L86110351L32X2191*</t>
  </si>
  <si>
    <t>020352X1756</t>
  </si>
  <si>
    <t>4C2-50V33☆Q201176710H☆</t>
  </si>
  <si>
    <t>*L86110353L32X2189*</t>
  </si>
  <si>
    <t>020352X1755</t>
  </si>
  <si>
    <t>4C2-50V33☆Q201176299H☆</t>
  </si>
  <si>
    <t>*L86110351L32X2188*</t>
  </si>
  <si>
    <t>020352X1693</t>
  </si>
  <si>
    <t>4C2-50V33☆Q201176188H☆</t>
  </si>
  <si>
    <t>*L86110352L32X2183*</t>
  </si>
  <si>
    <t>020352X1692</t>
  </si>
  <si>
    <t>4C2-50V33☆Q201176178H☆</t>
  </si>
  <si>
    <t>*L86110350L32X2182*</t>
  </si>
  <si>
    <t>020352X1691</t>
  </si>
  <si>
    <t>4C2-50V33☆Q201176194H☆</t>
  </si>
  <si>
    <t>*L86110359L32X2181*</t>
  </si>
  <si>
    <t>020352X1690</t>
  </si>
  <si>
    <t>4C2-50V33☆Q201176272H☆</t>
  </si>
  <si>
    <t>*L86110357L32X2180*</t>
  </si>
  <si>
    <t>020352X1664</t>
  </si>
  <si>
    <t>4C2-50V33☆Q201176287H☆</t>
  </si>
  <si>
    <t>*L86110350L32X2179*</t>
  </si>
  <si>
    <t>020352X1442</t>
  </si>
  <si>
    <t>4C2-50V33☆Q201174533H☆</t>
  </si>
  <si>
    <t>*L86110359L32X2178*</t>
  </si>
  <si>
    <t>020352X1441</t>
  </si>
  <si>
    <t>4C2-50V33☆Q201077220H☆</t>
  </si>
  <si>
    <t>*L86110357L32X2079*</t>
  </si>
  <si>
    <t>020352X1440</t>
  </si>
  <si>
    <t>4C2-50V31☆Q201175065H☆</t>
  </si>
  <si>
    <t>*L86110355L32X2078*</t>
  </si>
  <si>
    <t>020352W8648</t>
  </si>
  <si>
    <t>4C2-50V31☆Q201079860H☆</t>
  </si>
  <si>
    <t>*L86110351L32X2076*</t>
  </si>
  <si>
    <t>CPC30-Q15K</t>
  </si>
  <si>
    <t>020302X4531</t>
  </si>
  <si>
    <t>4C2-50V31☆Q201276299H☆</t>
  </si>
  <si>
    <t>*L8611035XL32X2075*</t>
  </si>
  <si>
    <t>CPC30-XC25K</t>
  </si>
  <si>
    <t>020302X4522</t>
  </si>
  <si>
    <t>4D29G31☆20282302☆</t>
  </si>
  <si>
    <t>*L86110356L32X2073*</t>
  </si>
  <si>
    <t>020302X4521</t>
  </si>
  <si>
    <t>4D29G31☆20280389☆</t>
  </si>
  <si>
    <t>*L86110354L32X2072*</t>
  </si>
  <si>
    <t>020302X4520</t>
  </si>
  <si>
    <t>4D29G31☆20282428☆</t>
  </si>
  <si>
    <t>*L86110352L32X2071*</t>
  </si>
  <si>
    <t>020302X4519</t>
  </si>
  <si>
    <t>4D29G31☆20272949☆</t>
  </si>
  <si>
    <t>*L86110350L32X2070*</t>
  </si>
  <si>
    <t>020302X4518</t>
  </si>
  <si>
    <t>4D29G31☆20273060☆</t>
  </si>
  <si>
    <t>*L86110351L32X2059*</t>
  </si>
  <si>
    <t>020302X4517</t>
  </si>
  <si>
    <t>4D29G31☆20277053☆</t>
  </si>
  <si>
    <t>*L8611035XL32X2058*</t>
  </si>
  <si>
    <t>020302X4516</t>
  </si>
  <si>
    <t>4D29G31☆20273070☆</t>
  </si>
  <si>
    <t>*L86110358L32X2057*</t>
  </si>
  <si>
    <t>020302X4515</t>
  </si>
  <si>
    <t>4D29G31☆20273038☆</t>
  </si>
  <si>
    <t>*L86110356L32X2056*</t>
  </si>
  <si>
    <t>020302X4514</t>
  </si>
  <si>
    <t>4D29G31☆20282439☆</t>
  </si>
  <si>
    <t>*L86110354L32X2055*</t>
  </si>
  <si>
    <t>020302X4509</t>
  </si>
  <si>
    <t>4D29G31☆20282441☆</t>
  </si>
  <si>
    <t>*L86110352L32X2054*</t>
  </si>
  <si>
    <t>020302X4508</t>
  </si>
  <si>
    <t>4D29G31☆20281442☆</t>
  </si>
  <si>
    <t>*L86110350L32X2053*</t>
  </si>
  <si>
    <t>020302X4507</t>
  </si>
  <si>
    <t>4D29G31☆20281463☆</t>
  </si>
  <si>
    <t>*L86110359L32X2052*</t>
  </si>
  <si>
    <t>020302X4506</t>
  </si>
  <si>
    <t>4D29G31☆20281409☆</t>
  </si>
  <si>
    <t>*L86110357L32X2051*</t>
  </si>
  <si>
    <t>020302X4505</t>
  </si>
  <si>
    <t>4D29G31☆20281459☆</t>
  </si>
  <si>
    <t>*L86110355L32X2050*</t>
  </si>
  <si>
    <t>020302X4504</t>
  </si>
  <si>
    <t>4D29G31☆20282395☆</t>
  </si>
  <si>
    <t>*L86110359L32X2049*</t>
  </si>
  <si>
    <t>020302X4503</t>
  </si>
  <si>
    <t>4D29G31☆20282405☆</t>
  </si>
  <si>
    <t>*L86110353L32X2029*</t>
  </si>
  <si>
    <t>020302X4502</t>
  </si>
  <si>
    <t>4D29G31☆20282361☆</t>
  </si>
  <si>
    <t>*L86110351L32X2028*</t>
  </si>
  <si>
    <t>020302X4501</t>
  </si>
  <si>
    <t>4D29G31☆20274057☆</t>
  </si>
  <si>
    <t>*L8611035XL32X2027*</t>
  </si>
  <si>
    <t>020302X4500</t>
  </si>
  <si>
    <t>4D29G31☆20282363☆</t>
  </si>
  <si>
    <t>*L86110358L32X2026*</t>
  </si>
  <si>
    <t>020302X4499</t>
  </si>
  <si>
    <t>4D29G31☆20274124☆</t>
  </si>
  <si>
    <t>*L8611035XL32X1895*</t>
  </si>
  <si>
    <t>020302X4498</t>
  </si>
  <si>
    <t>4D29G31☆20277125☆</t>
  </si>
  <si>
    <t>*L86110358L32X1880*</t>
  </si>
  <si>
    <t>020302X4497</t>
  </si>
  <si>
    <t>4D29G31☆20277178☆</t>
  </si>
  <si>
    <t>*L86110351L32X1879*</t>
  </si>
  <si>
    <t>020302X4496</t>
  </si>
  <si>
    <t>4D29G31☆20281438☆</t>
  </si>
  <si>
    <t>*L86110356L32X1876*</t>
  </si>
  <si>
    <t>020302X4495</t>
  </si>
  <si>
    <t>4C2-50V31☆Q201272959H☆</t>
  </si>
  <si>
    <t>*L86110354L32X1875*</t>
  </si>
  <si>
    <t>020302X4494</t>
  </si>
  <si>
    <t>4C2-50V31☆Q201272944H☆</t>
  </si>
  <si>
    <t>*L86110352L32X1874*</t>
  </si>
  <si>
    <t>020302X4493</t>
  </si>
  <si>
    <t>4C2-50V31☆Q201273002H☆</t>
  </si>
  <si>
    <t>*L86110350L32X1873*</t>
  </si>
  <si>
    <t>CPC30-Q19K</t>
  </si>
  <si>
    <t>020302X4481</t>
  </si>
  <si>
    <t>4C2-50V33☆Q201178087H☆</t>
  </si>
  <si>
    <t>*L86110359L32X1869*</t>
  </si>
  <si>
    <t>020302X4480</t>
  </si>
  <si>
    <t>4C2-50V33☆Q201178085H☆</t>
  </si>
  <si>
    <t>*L86110357L32X1868*</t>
  </si>
  <si>
    <t>020302X4479</t>
  </si>
  <si>
    <t>4C2-50V33☆Q201178069H☆</t>
  </si>
  <si>
    <t>*L86110351L32X1865*</t>
  </si>
  <si>
    <t>020302X4475</t>
  </si>
  <si>
    <t>4C2-50V33☆Q201181677H☆</t>
  </si>
  <si>
    <t>*L8611035XL32X1864*</t>
  </si>
  <si>
    <t>020302X4474</t>
  </si>
  <si>
    <t>4C2-50V33☆Q201181670H☆</t>
  </si>
  <si>
    <t>*L86110358L32X1863*</t>
  </si>
  <si>
    <t>020302X4465</t>
  </si>
  <si>
    <t>4C2-50V31☆Q201274386H☆</t>
  </si>
  <si>
    <t>*L86110356L32X1862*</t>
  </si>
  <si>
    <t>020302X4464</t>
  </si>
  <si>
    <t>4C2-50V31☆Q201275128H☆</t>
  </si>
  <si>
    <t>*L86110354L32X1861*</t>
  </si>
  <si>
    <t>020302X4463</t>
  </si>
  <si>
    <t>4C2-50V31☆Q201276557H☆</t>
  </si>
  <si>
    <t>*L86110352L32X1860*</t>
  </si>
  <si>
    <t>020302X4462</t>
  </si>
  <si>
    <t>4C2-50V31☆Q201274281H☆</t>
  </si>
  <si>
    <t>*L86110353L32X1785*</t>
  </si>
  <si>
    <t>020302X4461</t>
  </si>
  <si>
    <t>4C2-50V31☆Q201274227H☆</t>
  </si>
  <si>
    <t>*L86110351L32X1784*</t>
  </si>
  <si>
    <t>020302X4460</t>
  </si>
  <si>
    <t>4C2-50V31☆Q201274231H☆</t>
  </si>
  <si>
    <t>*L8611035XL32X1783*</t>
  </si>
  <si>
    <t>020302X4459</t>
  </si>
  <si>
    <t>4C2-50V31☆Q201276543H☆</t>
  </si>
  <si>
    <t>*L86110358L32X1782*</t>
  </si>
  <si>
    <t>020302X4458</t>
  </si>
  <si>
    <t>4C2-50V31☆Q201274802H☆</t>
  </si>
  <si>
    <t>*L86110354L32X1777*</t>
  </si>
  <si>
    <t>020302X4457</t>
  </si>
  <si>
    <t>4C2-50V31☆Q201274771H☆</t>
  </si>
  <si>
    <t>*L86110352L32X1776*</t>
  </si>
  <si>
    <t>020302X4456</t>
  </si>
  <si>
    <t>4C2-50V31☆Q201274671H☆</t>
  </si>
  <si>
    <t>*L86110359L32X1760*</t>
  </si>
  <si>
    <t>020302X4455</t>
  </si>
  <si>
    <t>4C2-50V31☆Q201274698H☆</t>
  </si>
  <si>
    <t>*L86110352L32X1759*</t>
  </si>
  <si>
    <t>020302X4454</t>
  </si>
  <si>
    <t>4C2-50V31☆Q201274331H☆</t>
  </si>
  <si>
    <t>*L86110357L32X1756*</t>
  </si>
  <si>
    <t>020302X4453</t>
  </si>
  <si>
    <t>4C2-50V31☆Q201276568H☆</t>
  </si>
  <si>
    <t>*L86110355L32X1755*</t>
  </si>
  <si>
    <t>020302X4452</t>
  </si>
  <si>
    <t>4C2-50V31☆Q201276318H☆</t>
  </si>
  <si>
    <t>*L86110359L32X1693*</t>
  </si>
  <si>
    <t>020302X4451</t>
  </si>
  <si>
    <t>4C2-50V31☆Q201274323H☆</t>
  </si>
  <si>
    <t>*L86110357L32X1692*</t>
  </si>
  <si>
    <t>020302X4450</t>
  </si>
  <si>
    <t>4C2-50V31☆Q201275591H☆</t>
  </si>
  <si>
    <t>*L86110355L32X1691*</t>
  </si>
  <si>
    <t>020302X4449</t>
  </si>
  <si>
    <t>4C2-50V31☆Q201276200H☆</t>
  </si>
  <si>
    <t>*L86110353L32X1690*</t>
  </si>
  <si>
    <t>020302X4448</t>
  </si>
  <si>
    <t>4C2-50V31☆Q201275125H☆</t>
  </si>
  <si>
    <t>*L86110352L32X1664*</t>
  </si>
  <si>
    <t>020302X4447</t>
  </si>
  <si>
    <t>4C2-50V31☆Q201274691H☆</t>
  </si>
  <si>
    <t>*L86110356L32X1442*</t>
  </si>
  <si>
    <t>020302X4446</t>
  </si>
  <si>
    <t>4C2-50V31☆Q201276489H☆</t>
  </si>
  <si>
    <t>*L86110354L32X1441*</t>
  </si>
  <si>
    <t>020302X4445</t>
  </si>
  <si>
    <t>4C2-50V31☆Q201273847H☆</t>
  </si>
  <si>
    <t>*L86110352L32X1440*</t>
  </si>
  <si>
    <t>020302X4444</t>
  </si>
  <si>
    <t>4C2-50V31☆Q201274406H☆</t>
  </si>
  <si>
    <t>*L86110350L32W8648*</t>
  </si>
  <si>
    <t>020302X4443</t>
  </si>
  <si>
    <t>4C2-50V31☆Q201276358H☆</t>
  </si>
  <si>
    <t>*L86110354M32V2003*</t>
  </si>
  <si>
    <t>020302X4442</t>
  </si>
  <si>
    <t>4C2-50V31☆Q201276367H☆</t>
  </si>
  <si>
    <t>*L86110303L32X4531*</t>
  </si>
  <si>
    <t>020302X4441</t>
  </si>
  <si>
    <t>4C2-50V31☆Q201276527H☆</t>
  </si>
  <si>
    <t>*L86110302L32X4522*</t>
  </si>
  <si>
    <t>020302X4440</t>
  </si>
  <si>
    <t>4C2-50V31☆Q201274354H☆</t>
  </si>
  <si>
    <t>*L86110300L32X4521*</t>
  </si>
  <si>
    <t>020302X4439</t>
  </si>
  <si>
    <t>4C2-50V31☆Q201276230H☆</t>
  </si>
  <si>
    <t>*L86110309L32X4520*</t>
  </si>
  <si>
    <t>020302X4438</t>
  </si>
  <si>
    <t>4C2-50V31☆Q201274286H☆</t>
  </si>
  <si>
    <t>*L86110302L32X4519*</t>
  </si>
  <si>
    <t>020302X4437</t>
  </si>
  <si>
    <t>4C2-50V31☆Q201274311H☆</t>
  </si>
  <si>
    <t>*L86110300L32X4518*</t>
  </si>
  <si>
    <t>020302X4436</t>
  </si>
  <si>
    <t>4C2-50V31☆Q201270735H☆</t>
  </si>
  <si>
    <t>*L86110309L32X4517*</t>
  </si>
  <si>
    <t>020302X4425</t>
  </si>
  <si>
    <t>4C2-50V33☆Q201179699H☆</t>
  </si>
  <si>
    <t>*L86110307L32X4516*</t>
  </si>
  <si>
    <t>020302X4424</t>
  </si>
  <si>
    <t>4D29G31☆20282375☆</t>
  </si>
  <si>
    <t>*L86110305L32X4515*</t>
  </si>
  <si>
    <t>020302X4423</t>
  </si>
  <si>
    <t>4C2-50V31☆Q201275624H☆</t>
  </si>
  <si>
    <t>*L86110303L32X4514*</t>
  </si>
  <si>
    <t>020302X4422</t>
  </si>
  <si>
    <t>4C2-50V33☆Q201181685H☆</t>
  </si>
  <si>
    <t>*L8611030XL32X4509*</t>
  </si>
  <si>
    <t>020302X4421</t>
  </si>
  <si>
    <t>4C2-50V33☆Q201179685H☆</t>
  </si>
  <si>
    <t>*L86110308L32X4508*</t>
  </si>
  <si>
    <t>020302X4420</t>
  </si>
  <si>
    <t>4C2-50V33☆Q201178029H☆</t>
  </si>
  <si>
    <t>*L86110306L32X4507*</t>
  </si>
  <si>
    <t>020302X4419</t>
  </si>
  <si>
    <t>4C2-50V33*Q201178061H*</t>
  </si>
  <si>
    <t>*L86110304L32X4506*</t>
  </si>
  <si>
    <t>020302X4418</t>
  </si>
  <si>
    <t>4C2-50V33☆Q201179694H☆</t>
  </si>
  <si>
    <t>*L86110302L32X4505*</t>
  </si>
  <si>
    <t>020302X4417</t>
  </si>
  <si>
    <t>4C2-50V33☆Q201178094H☆</t>
  </si>
  <si>
    <t>*L86110300L32X4504*</t>
  </si>
  <si>
    <t>020302X4416</t>
  </si>
  <si>
    <t>4C2-50V33☆Q201177980H☆</t>
  </si>
  <si>
    <t>*L86110309L32X4503*</t>
  </si>
  <si>
    <t>020302X4415</t>
  </si>
  <si>
    <t>4C2-50V33☆Q201178070H☆</t>
  </si>
  <si>
    <t>*L86110307L32X4502*</t>
  </si>
  <si>
    <t>020302X4414</t>
  </si>
  <si>
    <t>4C2-50V33☆Q201178095H☆</t>
  </si>
  <si>
    <t>*L86110305L32X4501*</t>
  </si>
  <si>
    <t>CPC30-Q15K2</t>
  </si>
  <si>
    <t>020302X4413</t>
  </si>
  <si>
    <t>4C2-50V31☆Q201274355H☆</t>
  </si>
  <si>
    <t>*L86110303L32X4500*</t>
  </si>
  <si>
    <t>020302X4412</t>
  </si>
  <si>
    <t>4C2-50V31☆Q201272153H☆</t>
  </si>
  <si>
    <t>*L86110300L32X4499*</t>
  </si>
  <si>
    <t>020302X4411</t>
  </si>
  <si>
    <t>4C2-50V31☆Q201272296H☆</t>
  </si>
  <si>
    <t>*L86110309L32X4498*</t>
  </si>
  <si>
    <t>020302X4410</t>
  </si>
  <si>
    <t>4C2-50V31☆Q201271713H☆</t>
  </si>
  <si>
    <t>*L86110307L32X4497*</t>
  </si>
  <si>
    <t>020302X4409</t>
  </si>
  <si>
    <t>4C2-50V31☆Q201271848H☆</t>
  </si>
  <si>
    <t>*L86110305L32X4496*</t>
  </si>
  <si>
    <t>020302X4408</t>
  </si>
  <si>
    <t>4C2-50V31☆Q201276486H☆</t>
  </si>
  <si>
    <t>*L86110303L32X4495*</t>
  </si>
  <si>
    <t>020302X4407</t>
  </si>
  <si>
    <t>4C2-50V31☆Q201276275H☆</t>
  </si>
  <si>
    <t>*L86110301L32X4494*</t>
  </si>
  <si>
    <t>020302X4406</t>
  </si>
  <si>
    <t>4C2-50V31☆Q201274292H☆</t>
  </si>
  <si>
    <t>*L8611030XL32X4493*</t>
  </si>
  <si>
    <t>020302X4405</t>
  </si>
  <si>
    <t>4C2-50V31☆Q201274800H☆</t>
  </si>
  <si>
    <t>*L86110303L32X4481*</t>
  </si>
  <si>
    <t>020302X4404</t>
  </si>
  <si>
    <t>4C2-50V31☆Q201274765H☆</t>
  </si>
  <si>
    <t>*L86110301L32X4480*</t>
  </si>
  <si>
    <t>020302X4403</t>
  </si>
  <si>
    <t>4C2-50V31☆Q201274677H☆</t>
  </si>
  <si>
    <t>*L86110305L32X4479*</t>
  </si>
  <si>
    <t>020302X4402</t>
  </si>
  <si>
    <t>4C2-50V31☆Q201276305H☆</t>
  </si>
  <si>
    <t>*L86110308L32X4475*</t>
  </si>
  <si>
    <t>020302X4401</t>
  </si>
  <si>
    <t>4C2-50V31*Q201274788H*</t>
  </si>
  <si>
    <t>*L86110306L32X4474*</t>
  </si>
  <si>
    <t>020302X4400</t>
  </si>
  <si>
    <t>4C2-50V31☆Q201270855H☆</t>
  </si>
  <si>
    <t>*L86110305L32X4465*</t>
  </si>
  <si>
    <t>020302X4386</t>
  </si>
  <si>
    <t>4C2-50V31☆Q201273891H☆</t>
  </si>
  <si>
    <t>*L86110303L32X4464*</t>
  </si>
  <si>
    <t>020302X4385</t>
  </si>
  <si>
    <t>4C2-50V31☆Q201274306H☆</t>
  </si>
  <si>
    <t>*L86110301L32X4463*</t>
  </si>
  <si>
    <t>020302X4384</t>
  </si>
  <si>
    <t>4C2-50V31☆Q201274302H☆</t>
  </si>
  <si>
    <t>*L8611030XL32X4462*</t>
  </si>
  <si>
    <t>020302X4383</t>
  </si>
  <si>
    <t>4C2-50V31☆Q201274290H☆</t>
  </si>
  <si>
    <t>*L86110308L32X4461*</t>
  </si>
  <si>
    <t>020302X4382</t>
  </si>
  <si>
    <t>4C2-50V31☆Q201274308H☆</t>
  </si>
  <si>
    <t>*L86110306L32X4460*</t>
  </si>
  <si>
    <t>020302X4381</t>
  </si>
  <si>
    <t>4C2-50V31☆Q201276346H☆</t>
  </si>
  <si>
    <t>*L8611030XL32X4459*</t>
  </si>
  <si>
    <t>020302X4380</t>
  </si>
  <si>
    <t>4C2-50V31☆Q201276490H☆</t>
  </si>
  <si>
    <t>*L86110308L32X4458*</t>
  </si>
  <si>
    <t>020302X4379</t>
  </si>
  <si>
    <t>4C2-50V31☆Q201276205H☆</t>
  </si>
  <si>
    <t>*L86110306L32X4457*</t>
  </si>
  <si>
    <t>020302X4378</t>
  </si>
  <si>
    <t>4C2-50V31☆Q201276314H☆</t>
  </si>
  <si>
    <t>*L86110304L32X4456*</t>
  </si>
  <si>
    <t>020302X4377</t>
  </si>
  <si>
    <t>4C2-50V31☆Q201270790H☆</t>
  </si>
  <si>
    <t>*L86110302L32X4455*</t>
  </si>
  <si>
    <t>020302X4376</t>
  </si>
  <si>
    <t>4C2-50V31☆Q201274222H☆</t>
  </si>
  <si>
    <t>*L86110300L32X4454*</t>
  </si>
  <si>
    <t>020302X4375</t>
  </si>
  <si>
    <t>4C2-50V31☆Q201274696H☆</t>
  </si>
  <si>
    <t>*L86110309L32X4453*</t>
  </si>
  <si>
    <t>020302X4349</t>
  </si>
  <si>
    <t>4C2-50V31☆Q201276301H☆</t>
  </si>
  <si>
    <t>*L86110307L32X4452*</t>
  </si>
  <si>
    <t>020302X4348</t>
  </si>
  <si>
    <t>4D29G31☆20280503☆</t>
  </si>
  <si>
    <t>*L86110305L32X4451*</t>
  </si>
  <si>
    <t>020302X4345</t>
  </si>
  <si>
    <t>4C2-50V31☆Q201275170H☆</t>
  </si>
  <si>
    <t>*L86110303L32X4450*</t>
  </si>
  <si>
    <t>020302X4344</t>
  </si>
  <si>
    <t>4C2-50V31☆Q201275173H☆</t>
  </si>
  <si>
    <t>*L86110307L32X4449*</t>
  </si>
  <si>
    <t>020302X4343</t>
  </si>
  <si>
    <t>4D29G31☆20281469☆</t>
  </si>
  <si>
    <t>*L86110305L32X4448*</t>
  </si>
  <si>
    <t>020302X4342</t>
  </si>
  <si>
    <t>4D29G31☆20281405☆</t>
  </si>
  <si>
    <t>*L86110303L32X4447*</t>
  </si>
  <si>
    <t>020302X4339</t>
  </si>
  <si>
    <t>4C2-50V31☆Q201273794H☆</t>
  </si>
  <si>
    <t>*L86110301L32X4446*</t>
  </si>
  <si>
    <t>020302X4338</t>
  </si>
  <si>
    <t>4C2-50V31☆Q201274811H☆</t>
  </si>
  <si>
    <t>*L8611030XL32X4445*</t>
  </si>
  <si>
    <t>020302X4337</t>
  </si>
  <si>
    <t>4C2-50V31☆Q201274403H☆</t>
  </si>
  <si>
    <t>*L86110308L32X4444*</t>
  </si>
  <si>
    <t>020302X4336</t>
  </si>
  <si>
    <t>4C2-50V31☆Q201273867H☆</t>
  </si>
  <si>
    <t>*L86110306L32X4443*</t>
  </si>
  <si>
    <t>020302X4335</t>
  </si>
  <si>
    <t>4C2-50V33☆Q201181671H☆</t>
  </si>
  <si>
    <t>*L86110304L32X4442*</t>
  </si>
  <si>
    <t>020302X4334</t>
  </si>
  <si>
    <t>4C2-50V33☆Q201272877H☆</t>
  </si>
  <si>
    <t>*L86110302L32X4441*</t>
  </si>
  <si>
    <t>CPC30-XC25K2</t>
  </si>
  <si>
    <t>020302X4333</t>
  </si>
  <si>
    <t>4D29G31☆20261489☆</t>
  </si>
  <si>
    <t>*L86110300L32X4440*</t>
  </si>
  <si>
    <t>020302X4328</t>
  </si>
  <si>
    <t>4C2-50V31☆Q201275162H☆</t>
  </si>
  <si>
    <t>*L86110304L32X4439*</t>
  </si>
  <si>
    <t>020302X4300</t>
  </si>
  <si>
    <t>4D29G31☆20274121☆</t>
  </si>
  <si>
    <t>*L86110302L32X4438*</t>
  </si>
  <si>
    <t>020302X4299</t>
  </si>
  <si>
    <t>4D29G31☆20274058☆</t>
  </si>
  <si>
    <t>*L86110300L32X4437*</t>
  </si>
  <si>
    <t>020302X4298</t>
  </si>
  <si>
    <t>4D29G31☆20274016☆</t>
  </si>
  <si>
    <t>*L86110309L32X4436*</t>
  </si>
  <si>
    <t>020302X4297</t>
  </si>
  <si>
    <t>4D29G31☆20274007☆</t>
  </si>
  <si>
    <t>*L86110304L32X4425*</t>
  </si>
  <si>
    <t>020302X4296</t>
  </si>
  <si>
    <t>4D29G31☆20272984☆</t>
  </si>
  <si>
    <t>*L86110302L32X4424*</t>
  </si>
  <si>
    <t>020302X4295</t>
  </si>
  <si>
    <t>4D29G31☆20273068☆</t>
  </si>
  <si>
    <t>*L86110300L32X4423*</t>
  </si>
  <si>
    <t>020302X4294</t>
  </si>
  <si>
    <t>4D29G31☆20272957☆</t>
  </si>
  <si>
    <t>*L86110309L32X4422*</t>
  </si>
  <si>
    <t>020302X4293</t>
  </si>
  <si>
    <t>4D29G31☆20273012☆</t>
  </si>
  <si>
    <t>*L86110307L32X4421*</t>
  </si>
  <si>
    <t>020302X4292</t>
  </si>
  <si>
    <t>4D29G31☆20281447☆</t>
  </si>
  <si>
    <t>*L86110305L32X4420*</t>
  </si>
  <si>
    <t>020302X4291</t>
  </si>
  <si>
    <t>4D29G31☆20280396☆</t>
  </si>
  <si>
    <t>*L86110309L32X4419*</t>
  </si>
  <si>
    <t>020302X4290</t>
  </si>
  <si>
    <t>4C2-50V31☆Q201274288H☆</t>
  </si>
  <si>
    <t>*L86110307L32X4418*</t>
  </si>
  <si>
    <t>020302X4289</t>
  </si>
  <si>
    <t>4C2-50V31☆Q201275114H☆</t>
  </si>
  <si>
    <t>*L86110305L32X4417*</t>
  </si>
  <si>
    <t>020302X4288</t>
  </si>
  <si>
    <t>4C2-50V31☆Q201274730H☆</t>
  </si>
  <si>
    <t>*L86110303L32X4416*</t>
  </si>
  <si>
    <t>020302X4287</t>
  </si>
  <si>
    <t>4C2-50V31☆Q201275120H☆</t>
  </si>
  <si>
    <t>*L86110301L32X4415*</t>
  </si>
  <si>
    <t>020302X4286</t>
  </si>
  <si>
    <t>4C2-50V31☆Q201275139H☆</t>
  </si>
  <si>
    <t>*L8611030XL32X4414*</t>
  </si>
  <si>
    <t>020302X4285</t>
  </si>
  <si>
    <t>4C2-50V31☆Q201274274H☆</t>
  </si>
  <si>
    <t>*L86110308L32X4413*</t>
  </si>
  <si>
    <t>020302X4284</t>
  </si>
  <si>
    <t>4C2-50V31☆Q201274785H☆</t>
  </si>
  <si>
    <t>*L86110306L32X4412*</t>
  </si>
  <si>
    <t>020302X4283</t>
  </si>
  <si>
    <t>4C2-50V31☆Q201274839H☆</t>
  </si>
  <si>
    <t>*L86110304L32X4411*</t>
  </si>
  <si>
    <t>020302X4282</t>
  </si>
  <si>
    <t>4C2-50V31☆Q201275193H☆</t>
  </si>
  <si>
    <t>*L86110302L32X4410*</t>
  </si>
  <si>
    <t>020302X4281</t>
  </si>
  <si>
    <t>4C2-50V31☆Q201275154H☆</t>
  </si>
  <si>
    <t>*L86110306L32X4409*</t>
  </si>
  <si>
    <t>020302X4280</t>
  </si>
  <si>
    <t>4C2-50V31☆Q201274242H☆</t>
  </si>
  <si>
    <t>*L86110304L32X4408*</t>
  </si>
  <si>
    <t>020302X4279</t>
  </si>
  <si>
    <t>4C2-50V31☆Q201274313H☆</t>
  </si>
  <si>
    <t>*L86110302L32X4407*</t>
  </si>
  <si>
    <t>020302X4278</t>
  </si>
  <si>
    <t>4C2-50V31☆Q201274295H☆</t>
  </si>
  <si>
    <t>*L86110300L32X4406*</t>
  </si>
  <si>
    <t>020302X4277</t>
  </si>
  <si>
    <t>4C2-50V31☆Q201274256H☆</t>
  </si>
  <si>
    <t>*L86110309L32X4405*</t>
  </si>
  <si>
    <t>020302X4276</t>
  </si>
  <si>
    <t>4C2-50V31☆Q201272531H☆</t>
  </si>
  <si>
    <t>*L86110307L32X4404*</t>
  </si>
  <si>
    <t>020302X4275</t>
  </si>
  <si>
    <t>4C2-50V31☆Q201274338H☆</t>
  </si>
  <si>
    <t>*L86110305L32X4403*</t>
  </si>
  <si>
    <t>020302X4274</t>
  </si>
  <si>
    <t>4C2-50V31☆Q201274360H☆</t>
  </si>
  <si>
    <t>*L86110303L32X4402*</t>
  </si>
  <si>
    <t>020302X4273</t>
  </si>
  <si>
    <t>4C2-50V31☆Q201274309H☆</t>
  </si>
  <si>
    <t>*L86110301L32X4401*</t>
  </si>
  <si>
    <t>020302X4272</t>
  </si>
  <si>
    <t>4C2-50V31☆Q201275552H☆</t>
  </si>
  <si>
    <t>*L8611030XL32X4400*</t>
  </si>
  <si>
    <t>020302X4271</t>
  </si>
  <si>
    <t>4C2-50V31☆Q201274241H☆</t>
  </si>
  <si>
    <t>*L86110309L32X4386*</t>
  </si>
  <si>
    <t>020302X4270</t>
  </si>
  <si>
    <t>4C2-50V31☆Q201272481H☆</t>
  </si>
  <si>
    <t>*L86110307L32X4385*</t>
  </si>
  <si>
    <t>020302X4269</t>
  </si>
  <si>
    <t>4C2-50V31☆Q201274229H☆</t>
  </si>
  <si>
    <t>*L86110305L32X4384*</t>
  </si>
  <si>
    <t>020302X4268</t>
  </si>
  <si>
    <t>4C2-50V31☆Q201274259H☆</t>
  </si>
  <si>
    <t>*L86110303L32X4383*</t>
  </si>
  <si>
    <t>020302X4267</t>
  </si>
  <si>
    <t>4C2-50V31☆Q201272517H☆</t>
  </si>
  <si>
    <t>*L86110301L32X4382*</t>
  </si>
  <si>
    <t>020302X4266</t>
  </si>
  <si>
    <t>4C2-50V31☆Q201272579H☆</t>
  </si>
  <si>
    <t>*L8611030XL32X4381*</t>
  </si>
  <si>
    <t>020302X4265</t>
  </si>
  <si>
    <t>4C2-50V31☆Q201272532H☆</t>
  </si>
  <si>
    <t>*L86110308L32X4380*</t>
  </si>
  <si>
    <t>020302X4264</t>
  </si>
  <si>
    <t>4C2-50V31☆Q201272537H☆</t>
  </si>
  <si>
    <t>*L86110301L32X4379*</t>
  </si>
  <si>
    <t>020302X4263</t>
  </si>
  <si>
    <t>4C2-50V31☆Q201274382H☆</t>
  </si>
  <si>
    <t>*L8611030XL32X4378*</t>
  </si>
  <si>
    <t>020302X4262</t>
  </si>
  <si>
    <t>4C2-50V31☆Q201272543H☆</t>
  </si>
  <si>
    <t>*L86110308L32X4377*</t>
  </si>
  <si>
    <t>020302X4261</t>
  </si>
  <si>
    <t>4C2-50V31☆Q201272668H☆</t>
  </si>
  <si>
    <t>*L86110306L32X4376*</t>
  </si>
  <si>
    <t>020302X4260</t>
  </si>
  <si>
    <t>4C2-50V31☆Q201275571H☆</t>
  </si>
  <si>
    <t>*L86110304L32X4375*</t>
  </si>
  <si>
    <t>020302X4259</t>
  </si>
  <si>
    <t>4C2-50V31☆Q201272493H☆</t>
  </si>
  <si>
    <t>*L86110303L32X4349*</t>
  </si>
  <si>
    <t>020302X4258</t>
  </si>
  <si>
    <t>4C2-50V31☆Q201273887H☆</t>
  </si>
  <si>
    <t>*L86110301L32X4348*</t>
  </si>
  <si>
    <t>020302X4257</t>
  </si>
  <si>
    <t>4C2-50V31☆Q201274285H☆</t>
  </si>
  <si>
    <t>*L86110306L32X4345*</t>
  </si>
  <si>
    <t>020302X4256</t>
  </si>
  <si>
    <t>4C2-50V31☆Q201274264H☆</t>
  </si>
  <si>
    <t>*L86110304L32X4344*</t>
  </si>
  <si>
    <t>020302X4255</t>
  </si>
  <si>
    <t>4C2-50V33☆Q201272894H☆</t>
  </si>
  <si>
    <t>*L86110302L32X4343*</t>
  </si>
  <si>
    <t>020302X4216</t>
  </si>
  <si>
    <t>4C2-50V31☆Q201272174H☆</t>
  </si>
  <si>
    <t>*L86110300L32X4342*</t>
  </si>
  <si>
    <t>020302X4215</t>
  </si>
  <si>
    <t>4C2-50V31☆Q201272110H☆</t>
  </si>
  <si>
    <t>*L86110300L32X4339*</t>
  </si>
  <si>
    <t>020302X4213</t>
  </si>
  <si>
    <t>4C2-50V31☆Q201273909H☆</t>
  </si>
  <si>
    <t>*L86110309L32X4338*</t>
  </si>
  <si>
    <t>020302X4211</t>
  </si>
  <si>
    <t>4C2-50V31☆Q201273810H☆</t>
  </si>
  <si>
    <t>*L86110307L32X4337*</t>
  </si>
  <si>
    <t>020302X4210</t>
  </si>
  <si>
    <t>4C2-50V31☆Q201273897H☆</t>
  </si>
  <si>
    <t>*L86110305L32X4336*</t>
  </si>
  <si>
    <t>020302X4204</t>
  </si>
  <si>
    <t>4D29G31☆20276159☆</t>
  </si>
  <si>
    <t>*L86110303L32X4335*</t>
  </si>
  <si>
    <t>020302X4203</t>
  </si>
  <si>
    <t>4D29G31☆20276149☆</t>
  </si>
  <si>
    <t>*L86110301L32X4334*</t>
  </si>
  <si>
    <t>020302X4202</t>
  </si>
  <si>
    <t>4D29G31☆20276142☆</t>
  </si>
  <si>
    <t>*L8611030XL32X4333*</t>
  </si>
  <si>
    <t>020302X4201</t>
  </si>
  <si>
    <t>4D29G31☆20275230☆</t>
  </si>
  <si>
    <t>*L86110306L32X4328*</t>
  </si>
  <si>
    <t>020302X4200</t>
  </si>
  <si>
    <t>4D29G31☆20276153☆</t>
  </si>
  <si>
    <t>*L86110306L32X4300*</t>
  </si>
  <si>
    <t>020302X4199</t>
  </si>
  <si>
    <t>4D29G31☆20275187☆</t>
  </si>
  <si>
    <t>*L86110303L32X4299*</t>
  </si>
  <si>
    <t>020302X4198</t>
  </si>
  <si>
    <t>4D29G31☆20275272☆</t>
  </si>
  <si>
    <t>*L86110301L32X4298*</t>
  </si>
  <si>
    <t>020302X4197</t>
  </si>
  <si>
    <t>4D29G31☆20257457☆</t>
  </si>
  <si>
    <t>*L8611030XL32X4297*</t>
  </si>
  <si>
    <t>020302X4196</t>
  </si>
  <si>
    <t>4D29G31☆20257505☆</t>
  </si>
  <si>
    <t>*L86110308L32X4296*</t>
  </si>
  <si>
    <t>020302X4195</t>
  </si>
  <si>
    <t>4D29G31☆20257430☆</t>
  </si>
  <si>
    <t>*L86110306L32X4295*</t>
  </si>
  <si>
    <t>020302X4194</t>
  </si>
  <si>
    <t>4D29G31☆20255471☆</t>
  </si>
  <si>
    <t>*L86110304L32X4294*</t>
  </si>
  <si>
    <t>020302X4193</t>
  </si>
  <si>
    <t>4D29G31☆20254397☆</t>
  </si>
  <si>
    <t>*L86110302L32X4293*</t>
  </si>
  <si>
    <t>020302X4192</t>
  </si>
  <si>
    <t>4D29G31☆20275256☆</t>
  </si>
  <si>
    <t>*L86110300L32X4292*</t>
  </si>
  <si>
    <t>020302X4191</t>
  </si>
  <si>
    <t>4D29G31☆20275176☆</t>
  </si>
  <si>
    <t>*L86110309L32X4291*</t>
  </si>
  <si>
    <t>020302X4190</t>
  </si>
  <si>
    <t>4D29G31☆20257427☆</t>
  </si>
  <si>
    <t>*L86110307L32X4290*</t>
  </si>
  <si>
    <t>020302X4189</t>
  </si>
  <si>
    <t>4D29G31☆20257526☆</t>
  </si>
  <si>
    <t>*L86110300L32X4289*</t>
  </si>
  <si>
    <t>020302X4188</t>
  </si>
  <si>
    <t>4D29G31☆20257518☆</t>
  </si>
  <si>
    <t>*L86110309L32X4288*</t>
  </si>
  <si>
    <t>020302X4187</t>
  </si>
  <si>
    <t>4D29G31☆20257445☆</t>
  </si>
  <si>
    <t>*L86110307L32X4287*</t>
  </si>
  <si>
    <t>020302X4186</t>
  </si>
  <si>
    <t>4D29G31☆20276164☆</t>
  </si>
  <si>
    <t>*L86110305L32X4286*</t>
  </si>
  <si>
    <t>020302X4185</t>
  </si>
  <si>
    <t>4D29G31☆20276135☆</t>
  </si>
  <si>
    <t>*L86110303L32X4285*</t>
  </si>
  <si>
    <t>020302X4184</t>
  </si>
  <si>
    <t>4D29G31☆20276179☆</t>
  </si>
  <si>
    <t>*L86110301L32X4284*</t>
  </si>
  <si>
    <t>020302X4183</t>
  </si>
  <si>
    <t>4D29G31☆20275166☆</t>
  </si>
  <si>
    <t>*L8611030XL32X4283*</t>
  </si>
  <si>
    <t>020302X4182</t>
  </si>
  <si>
    <t>4D29G31☆20276136☆</t>
  </si>
  <si>
    <t>*L86110308L32X4282*</t>
  </si>
  <si>
    <t>020302X4181</t>
  </si>
  <si>
    <t>4D29G31☆20276173☆</t>
  </si>
  <si>
    <t>*L86110306L32X4281*</t>
  </si>
  <si>
    <t>020302X4180</t>
  </si>
  <si>
    <t>4D29G31☆20276134☆</t>
  </si>
  <si>
    <t>*L86110304L32X4280*</t>
  </si>
  <si>
    <t>020302X4179</t>
  </si>
  <si>
    <t>4D29G31☆20276177☆</t>
  </si>
  <si>
    <t>*L86110308L32X4279*</t>
  </si>
  <si>
    <t>020302X4178</t>
  </si>
  <si>
    <t>4D29G31☆20276112☆</t>
  </si>
  <si>
    <t>*L86110306L32X4278*</t>
  </si>
  <si>
    <t>020302X4177</t>
  </si>
  <si>
    <t>4D29G31☆20276138☆</t>
  </si>
  <si>
    <t>*L86110304L32X4277*</t>
  </si>
  <si>
    <t>020302X4176</t>
  </si>
  <si>
    <t>4D29G31☆20276157☆</t>
  </si>
  <si>
    <t>*L86110302L32X4276*</t>
  </si>
  <si>
    <t>020302X4175</t>
  </si>
  <si>
    <t>4D29G31☆20276146☆</t>
  </si>
  <si>
    <t>*L86110300L32X4275*</t>
  </si>
  <si>
    <t>020302X4174</t>
  </si>
  <si>
    <t>4D29G31☆20257474☆</t>
  </si>
  <si>
    <t>*L86110309L32X4274*</t>
  </si>
  <si>
    <t>020302X4173</t>
  </si>
  <si>
    <t>4D29G31☆20257456☆</t>
  </si>
  <si>
    <t>*L86110307L32X4273*</t>
  </si>
  <si>
    <t>020302X4172</t>
  </si>
  <si>
    <t>4D29G31☆20257523☆</t>
  </si>
  <si>
    <t>*L86110305L32X4272*</t>
  </si>
  <si>
    <t>020302X4171</t>
  </si>
  <si>
    <t>4D29G31☆20257521☆</t>
  </si>
  <si>
    <t>*L86110303L32X4271*</t>
  </si>
  <si>
    <t>020302X4170</t>
  </si>
  <si>
    <t>4D29G31☆20257470☆</t>
  </si>
  <si>
    <t>*L86110301L32X4270*</t>
  </si>
  <si>
    <t>020302X4169</t>
  </si>
  <si>
    <t>4D29G31☆20257533☆</t>
  </si>
  <si>
    <t>*L86110305L32X4269*</t>
  </si>
  <si>
    <t>020302X4168</t>
  </si>
  <si>
    <t>4D29G31☆20257483☆</t>
  </si>
  <si>
    <t>*L86110303L32X4268*</t>
  </si>
  <si>
    <t>020302X4167</t>
  </si>
  <si>
    <t>4D29G31☆20257431☆</t>
  </si>
  <si>
    <t>*L86110301L32X4267*</t>
  </si>
  <si>
    <t>020302X4159</t>
  </si>
  <si>
    <t>4C2-50V31☆Q201273791H☆</t>
  </si>
  <si>
    <t>*L8611030XL32X4266*</t>
  </si>
  <si>
    <t>020302X4158</t>
  </si>
  <si>
    <t>4C2-50V31☆Q201273908H☆</t>
  </si>
  <si>
    <t>*L86110308L32X4265*</t>
  </si>
  <si>
    <t>020302X4157</t>
  </si>
  <si>
    <t>4C2-50V31☆Q201274703H☆</t>
  </si>
  <si>
    <t>*L86110306L32X4264*</t>
  </si>
  <si>
    <t>020302X4156</t>
  </si>
  <si>
    <t>4C2-50V31☆Q201274685H☆</t>
  </si>
  <si>
    <t>*L86110304L32X4263*</t>
  </si>
  <si>
    <t>020302X4155</t>
  </si>
  <si>
    <t>4C2-50V31☆Q201272161H☆</t>
  </si>
  <si>
    <t>*L86110302L32X4262*</t>
  </si>
  <si>
    <t>020302X4146</t>
  </si>
  <si>
    <t>4C2-50V31☆Q201272593H☆</t>
  </si>
  <si>
    <t>*L86110300L32X4261*</t>
  </si>
  <si>
    <t>020302X4108</t>
  </si>
  <si>
    <t>4D29G31☆20276095☆</t>
  </si>
  <si>
    <t>*L86110309L32X4260*</t>
  </si>
  <si>
    <t>020302X4107</t>
  </si>
  <si>
    <t>4D29G31☆20276160☆</t>
  </si>
  <si>
    <t>*L86110302L32X4259*</t>
  </si>
  <si>
    <t>020302X4106</t>
  </si>
  <si>
    <t>4D29G31☆20276194☆</t>
  </si>
  <si>
    <t>*L86110300L32X4258*</t>
  </si>
  <si>
    <t>020302X4105</t>
  </si>
  <si>
    <t>4D29G31☆20271907☆</t>
  </si>
  <si>
    <t>*L86110309L32X4257*</t>
  </si>
  <si>
    <t>020302X4104</t>
  </si>
  <si>
    <t>4D29G31☆20255454☆</t>
  </si>
  <si>
    <t>*L86110307L32X4256*</t>
  </si>
  <si>
    <t>020302X4103</t>
  </si>
  <si>
    <t>4D29G31☆20255455☆</t>
  </si>
  <si>
    <t>*L86110305L32X4255*</t>
  </si>
  <si>
    <t>020302X4102</t>
  </si>
  <si>
    <t>4D29G31☆20276187☆</t>
  </si>
  <si>
    <t>*L86110306L32X4216*</t>
  </si>
  <si>
    <t>020302X4101</t>
  </si>
  <si>
    <t>4D29G31☆20276175☆</t>
  </si>
  <si>
    <t>*L86110304L32X4215*</t>
  </si>
  <si>
    <t>020302X4100</t>
  </si>
  <si>
    <t>4D29G31☆20276183☆</t>
  </si>
  <si>
    <t>*L86110300L32X4213*</t>
  </si>
  <si>
    <t>020302X4099</t>
  </si>
  <si>
    <t>4D29G31☆20271940☆</t>
  </si>
  <si>
    <t>*L86110307L32X4211*</t>
  </si>
  <si>
    <t>020302X4098</t>
  </si>
  <si>
    <t>4D29G31☆20276171☆</t>
  </si>
  <si>
    <t>*L86110305L32X4210*</t>
  </si>
  <si>
    <t>020302X4097</t>
  </si>
  <si>
    <t>4D29G31☆20256385☆</t>
  </si>
  <si>
    <t>*L8611030XL32X4204*</t>
  </si>
  <si>
    <t>020302X4096</t>
  </si>
  <si>
    <t>4D29G31☆20255467☆</t>
  </si>
  <si>
    <t>*L86110308L32X4203*</t>
  </si>
  <si>
    <t>020302X4095</t>
  </si>
  <si>
    <t>4D29G31☆20255456☆</t>
  </si>
  <si>
    <t>*L86110306L32X4202*</t>
  </si>
  <si>
    <t>020302X4094</t>
  </si>
  <si>
    <t>4D29G31☆20256379☆</t>
  </si>
  <si>
    <t>*L86110304L32X4201*</t>
  </si>
  <si>
    <t>020302X4093</t>
  </si>
  <si>
    <t>4D29G31☆20268675☆</t>
  </si>
  <si>
    <t>*L86110302L32X4200*</t>
  </si>
  <si>
    <t>020302X4092</t>
  </si>
  <si>
    <t>4D29G31☆20268671☆</t>
  </si>
  <si>
    <t>*L8611030XL32X4199*</t>
  </si>
  <si>
    <t>020302X4091</t>
  </si>
  <si>
    <t>4D29G31☆20268662☆</t>
  </si>
  <si>
    <t>*L86110308L32X4198*</t>
  </si>
  <si>
    <t>020302X4090</t>
  </si>
  <si>
    <t>4D29G31☆20268684☆</t>
  </si>
  <si>
    <t>*L86110306L32X4197*</t>
  </si>
  <si>
    <t>020302X4089</t>
  </si>
  <si>
    <t>4D29G31☆20271880☆</t>
  </si>
  <si>
    <t>*L86110304L32X4196*</t>
  </si>
  <si>
    <t>020302X4088</t>
  </si>
  <si>
    <t>4D29G31☆20271938☆</t>
  </si>
  <si>
    <t>*L86110302L32X4195*</t>
  </si>
  <si>
    <t>020302X4087</t>
  </si>
  <si>
    <t>4D29G31☆20271939☆</t>
  </si>
  <si>
    <t>*L86110300L32X4194*</t>
  </si>
  <si>
    <t>020302X4086</t>
  </si>
  <si>
    <t>4D29G31☆20271840☆</t>
  </si>
  <si>
    <t>*L86110309L32X4193*</t>
  </si>
  <si>
    <t>020302X4085</t>
  </si>
  <si>
    <t>4D29G31☆20256384☆</t>
  </si>
  <si>
    <t>*L86110307L32X4192*</t>
  </si>
  <si>
    <t>020302X4084</t>
  </si>
  <si>
    <t>4D29G31☆20271856☆</t>
  </si>
  <si>
    <t>*L86110305L32X4191*</t>
  </si>
  <si>
    <t>020302X4083</t>
  </si>
  <si>
    <t>4D29G31☆20256408☆</t>
  </si>
  <si>
    <t>*L86110303L32X4190*</t>
  </si>
  <si>
    <t>020302X4082</t>
  </si>
  <si>
    <t>4D29G31☆20271860☆</t>
  </si>
  <si>
    <t>*L86110307L32X4189*</t>
  </si>
  <si>
    <t>020302X4081</t>
  </si>
  <si>
    <t>4D29G31☆20271899☆</t>
  </si>
  <si>
    <t>*L86110305L32X4188*</t>
  </si>
  <si>
    <t>020302X4080</t>
  </si>
  <si>
    <t>4D29G31☆20271884☆</t>
  </si>
  <si>
    <t>*L86110303L32X4187*</t>
  </si>
  <si>
    <t>020302X4079</t>
  </si>
  <si>
    <t>4D29G31☆20271916☆</t>
  </si>
  <si>
    <t>*L86110301L32X4186*</t>
  </si>
  <si>
    <t>020302X4078</t>
  </si>
  <si>
    <t>4D29G31☆20271928☆</t>
  </si>
  <si>
    <t>*L8611030XL32X4185*</t>
  </si>
  <si>
    <t>020302X4077</t>
  </si>
  <si>
    <t>4D29G31☆20276169☆</t>
  </si>
  <si>
    <t>*L86110308L32X4184*</t>
  </si>
  <si>
    <t>020302X4076</t>
  </si>
  <si>
    <t>4D29G31☆20276195☆</t>
  </si>
  <si>
    <t>*L86110306L32X4183*</t>
  </si>
  <si>
    <t>020302X4075</t>
  </si>
  <si>
    <t>4D29G31☆20276185☆</t>
  </si>
  <si>
    <t>*L86110304L32X4182*</t>
  </si>
  <si>
    <t>020302X4074</t>
  </si>
  <si>
    <t>4D29G31☆20271866☆</t>
  </si>
  <si>
    <t>*L86110302L32X4181*</t>
  </si>
  <si>
    <t>020302X4073</t>
  </si>
  <si>
    <t>4C2-50V31☆Q201271022H☆</t>
  </si>
  <si>
    <t>*L86110300L32X4180*</t>
  </si>
  <si>
    <t>020302X4072</t>
  </si>
  <si>
    <t>4C2-50V31☆Q201272515H☆</t>
  </si>
  <si>
    <t>*L86110304L32X4179*</t>
  </si>
  <si>
    <t>020302X4071</t>
  </si>
  <si>
    <t>4C2-50V31☆Q201272666H☆</t>
  </si>
  <si>
    <t>*L86110302L32X4178*</t>
  </si>
  <si>
    <t>020302X4070</t>
  </si>
  <si>
    <t>4C2-50V31☆Q201270319H☆</t>
  </si>
  <si>
    <t>*L86110300L32X4177*</t>
  </si>
  <si>
    <t>020302X4069</t>
  </si>
  <si>
    <t>4C2-50V31☆Q201274307H☆</t>
  </si>
  <si>
    <t>*L86110309L32X4176*</t>
  </si>
  <si>
    <t>020302X4068</t>
  </si>
  <si>
    <t>4C2-50V31☆Q201274294H☆</t>
  </si>
  <si>
    <t>*L86110307L32X4175*</t>
  </si>
  <si>
    <t>020302X4067</t>
  </si>
  <si>
    <t>4C2-50V31☆Q201271699H☆</t>
  </si>
  <si>
    <t>*L86110305L32X4174*</t>
  </si>
  <si>
    <t>020302X4066</t>
  </si>
  <si>
    <t>4C2-50V31☆Q201271014H☆</t>
  </si>
  <si>
    <t>*L86110303L32X4173*</t>
  </si>
  <si>
    <t>020302X4065</t>
  </si>
  <si>
    <t>4C2-50V31☆Q201271610H☆</t>
  </si>
  <si>
    <t>*L86110301L32X4172*</t>
  </si>
  <si>
    <t>020302X4064</t>
  </si>
  <si>
    <t>4C2-50V31☆Q201270844H☆</t>
  </si>
  <si>
    <t>*L8611030XL32X4171*</t>
  </si>
  <si>
    <t>020302X4063</t>
  </si>
  <si>
    <t>4C2-50V31☆Q201272500H☆</t>
  </si>
  <si>
    <t>*L86110308L32X4170*</t>
  </si>
  <si>
    <t>020302X4062</t>
  </si>
  <si>
    <t>4C2-50V31☆Q201272476H☆</t>
  </si>
  <si>
    <t>*L86110301L32X4169*</t>
  </si>
  <si>
    <t>020302X4061</t>
  </si>
  <si>
    <t>4C2-50V31☆Q201272690H☆</t>
  </si>
  <si>
    <t>*L8611030XL32X4168*</t>
  </si>
  <si>
    <t>020302X4060</t>
  </si>
  <si>
    <t>4C2-50V31☆Q201272483H☆</t>
  </si>
  <si>
    <t>*L86110308L32X4167*</t>
  </si>
  <si>
    <t>020302X4059</t>
  </si>
  <si>
    <t>4C2-50V31☆Q201272478H☆</t>
  </si>
  <si>
    <t>*L86110309L32X4159*</t>
  </si>
  <si>
    <t>020302X4010</t>
  </si>
  <si>
    <t>4C2-50V31☆Q201271150H☆</t>
  </si>
  <si>
    <t>*L86110307L32X4158*</t>
  </si>
  <si>
    <t>020302X4009</t>
  </si>
  <si>
    <t>4C2-50V31☆Q201180294H☆</t>
  </si>
  <si>
    <t>*L86110305L32X4157*</t>
  </si>
  <si>
    <t>020302X4008</t>
  </si>
  <si>
    <t>4C2-50V31☆Q201180364H☆</t>
  </si>
  <si>
    <t>*L86110303L32X4156*</t>
  </si>
  <si>
    <t>020302X4007</t>
  </si>
  <si>
    <t>4C2-50V31☆Q201271007H☆</t>
  </si>
  <si>
    <t>*L86110301L32X4155*</t>
  </si>
  <si>
    <t>020302X4006</t>
  </si>
  <si>
    <t>4C2-50V31☆Q201270316H☆</t>
  </si>
  <si>
    <t>*L86110300L32X4146*</t>
  </si>
  <si>
    <t>020302X4005</t>
  </si>
  <si>
    <t>4C2-50V31☆Q201180910H☆</t>
  </si>
  <si>
    <t>*L86110303L32X4108*</t>
  </si>
  <si>
    <t>020302X4004</t>
  </si>
  <si>
    <t>4C2-50V31☆Q201177859H☆</t>
  </si>
  <si>
    <t>*L86110301L32X4107*</t>
  </si>
  <si>
    <t>020302X4003</t>
  </si>
  <si>
    <t>4C2-50V31☆Q201180283H☆</t>
  </si>
  <si>
    <t>*L8611030XL32X4106*</t>
  </si>
  <si>
    <t>020302X4002</t>
  </si>
  <si>
    <t>4C2-50V31☆Q201180363H☆</t>
  </si>
  <si>
    <t>*L86110308L32X4105*</t>
  </si>
  <si>
    <t>020302X4001</t>
  </si>
  <si>
    <t>4C2-50V31☆Q201181021H☆</t>
  </si>
  <si>
    <t>*L86110306L32X4104*</t>
  </si>
  <si>
    <t>020302X4000</t>
  </si>
  <si>
    <t>4C2-50V31☆Q201180768H☆</t>
  </si>
  <si>
    <t>*L86110304L32X4103*</t>
  </si>
  <si>
    <t>020302X3999</t>
  </si>
  <si>
    <t>4C2-50V31☆Q201270726H☆</t>
  </si>
  <si>
    <t>*L86110302L32X4102*</t>
  </si>
  <si>
    <t>020302X3998</t>
  </si>
  <si>
    <t>4C2-50V31☆Q201270730H☆</t>
  </si>
  <si>
    <t>*L86110300L32X4101*</t>
  </si>
  <si>
    <t>020302X3997</t>
  </si>
  <si>
    <t>4C2-50V31☆Q201180313H☆</t>
  </si>
  <si>
    <t>*L86110309L32X4100*</t>
  </si>
  <si>
    <t>020302X3996</t>
  </si>
  <si>
    <t>4C2-50V31☆Q201180296H☆</t>
  </si>
  <si>
    <t>*L86110306L32X4099*</t>
  </si>
  <si>
    <t>020302X3995</t>
  </si>
  <si>
    <t>4C2-50V31☆Q201178379H☆</t>
  </si>
  <si>
    <t>*L86110304L32X4098*</t>
  </si>
  <si>
    <t>020302X3994</t>
  </si>
  <si>
    <t>4C2-50V31☆Q201177296H☆</t>
  </si>
  <si>
    <t>*L86110302L32X4097*</t>
  </si>
  <si>
    <t>020302X3993</t>
  </si>
  <si>
    <t>4C2-50V31☆Q201180841H☆</t>
  </si>
  <si>
    <t>*L86110300L32X4096*</t>
  </si>
  <si>
    <t>020302X3992</t>
  </si>
  <si>
    <t>4C2-50V31☆Q201180563H☆</t>
  </si>
  <si>
    <t>*L86110309L32X4095*</t>
  </si>
  <si>
    <t>020302X3991</t>
  </si>
  <si>
    <t>4C2-50V31☆Q201180909H☆</t>
  </si>
  <si>
    <t>*L86110307L32X4094*</t>
  </si>
  <si>
    <t>020302X3990</t>
  </si>
  <si>
    <t>4C2-50V31☆Q201180764H☆</t>
  </si>
  <si>
    <t>*L86110305L32X4093*</t>
  </si>
  <si>
    <t>020302X3989</t>
  </si>
  <si>
    <t>4C2-50V31☆Q201180739H☆</t>
  </si>
  <si>
    <t>*L86110303L32X4092*</t>
  </si>
  <si>
    <t>020302X3988</t>
  </si>
  <si>
    <t>4C2-50V31☆Q201180096H☆</t>
  </si>
  <si>
    <t>*L86110301L32X4091*</t>
  </si>
  <si>
    <t>020302X3987</t>
  </si>
  <si>
    <t>4C2-50V31☆Q201180616H☆</t>
  </si>
  <si>
    <t>*L8611030XL32X4090*</t>
  </si>
  <si>
    <t>020302X3986</t>
  </si>
  <si>
    <t>4C2-50V31☆Q201180743H☆</t>
  </si>
  <si>
    <t>*L86110303L32X4089*</t>
  </si>
  <si>
    <t>020302X3985</t>
  </si>
  <si>
    <t>4C2-50V31☆Q201271632H☆</t>
  </si>
  <si>
    <t>*L86110301L32X4088*</t>
  </si>
  <si>
    <t>020302X3984</t>
  </si>
  <si>
    <t>4C2-50V31☆Q201271720H☆</t>
  </si>
  <si>
    <t>*L8611030XL32X4087*</t>
  </si>
  <si>
    <t>020302X3983</t>
  </si>
  <si>
    <t>4C2-50V31☆Q201180893H☆</t>
  </si>
  <si>
    <t>*L86110308L32X4086*</t>
  </si>
  <si>
    <t>020302X3982</t>
  </si>
  <si>
    <t>4C2-50V31☆Q201180878H☆</t>
  </si>
  <si>
    <t>*L86110306L32X4085*</t>
  </si>
  <si>
    <t>020302X3981</t>
  </si>
  <si>
    <t>4C2-50V31☆Q201270348H☆</t>
  </si>
  <si>
    <t>*L86110304L32X4084*</t>
  </si>
  <si>
    <t>020302X3980</t>
  </si>
  <si>
    <t>4C2-50V31☆Q201273505H☆</t>
  </si>
  <si>
    <t>*L86110302L32X4083*</t>
  </si>
  <si>
    <t>020302X3979</t>
  </si>
  <si>
    <t>4C2-50V31☆Q201274322H☆</t>
  </si>
  <si>
    <t>*L86110300L32X4082*</t>
  </si>
  <si>
    <t>020302X3978</t>
  </si>
  <si>
    <t>4C2-50V31☆Q201273455H☆</t>
  </si>
  <si>
    <t>*L86110309L32X4081*</t>
  </si>
  <si>
    <t>020302X3977</t>
  </si>
  <si>
    <t>4C2-50V31☆Q201270714H☆</t>
  </si>
  <si>
    <t>*L86110307L32X4080*</t>
  </si>
  <si>
    <t>020302X3976</t>
  </si>
  <si>
    <t>4C2-50V31☆Q201273454H☆</t>
  </si>
  <si>
    <t>*L86110300L32X4079*</t>
  </si>
  <si>
    <t>020302X3960</t>
  </si>
  <si>
    <t>4C2-50V31☆Q201271629H☆</t>
  </si>
  <si>
    <t>*L86110309L32X4078*</t>
  </si>
  <si>
    <t>020302X3959</t>
  </si>
  <si>
    <t>4D29G31☆20274009☆</t>
  </si>
  <si>
    <t>*L86110307L32X4077*</t>
  </si>
  <si>
    <t>020302X3958</t>
  </si>
  <si>
    <t>4C2-50V31☆Q201271729H☆</t>
  </si>
  <si>
    <t>*L86110305L32X4076*</t>
  </si>
  <si>
    <t>020302X3955</t>
  </si>
  <si>
    <t>4D29G31☆20274108☆</t>
  </si>
  <si>
    <t>*L86110303L32X4075*</t>
  </si>
  <si>
    <t>020302X3949</t>
  </si>
  <si>
    <t>4C2-50V31☆Q201181595H☆</t>
  </si>
  <si>
    <t>*L86110301L32X4074*</t>
  </si>
  <si>
    <t>020302X3927</t>
  </si>
  <si>
    <t>4C2-50V31☆Q201271159H☆</t>
  </si>
  <si>
    <t>*L8611030XL32X4073*</t>
  </si>
  <si>
    <t>020302X3926</t>
  </si>
  <si>
    <t>4C2-50V31☆Q201274284H☆</t>
  </si>
  <si>
    <t>*L86110308L32X4072*</t>
  </si>
  <si>
    <t>020302X3925</t>
  </si>
  <si>
    <t>4C2-50V31☆Q201271172H☆</t>
  </si>
  <si>
    <t>*L86110306L32X4071*</t>
  </si>
  <si>
    <t>020302X3922</t>
  </si>
  <si>
    <t>4C2-50V31☆Q201181379H☆</t>
  </si>
  <si>
    <t>*L86110304L32X4070*</t>
  </si>
  <si>
    <t>020302X3921</t>
  </si>
  <si>
    <t>4C2-50V31☆Q201271272H☆</t>
  </si>
  <si>
    <t>*L86110308L32X4069*</t>
  </si>
  <si>
    <t>CPC30-YN4K</t>
  </si>
  <si>
    <t>020302X3904</t>
  </si>
  <si>
    <t>BL120017471</t>
  </si>
  <si>
    <t>*L86110306L32X4068*</t>
  </si>
  <si>
    <t>020302X3903</t>
  </si>
  <si>
    <t>BL120018897</t>
  </si>
  <si>
    <t>*L86110304L32X4067*</t>
  </si>
  <si>
    <t>020302X3899</t>
  </si>
  <si>
    <t>4C2-50V31☆Q201181013H☆</t>
  </si>
  <si>
    <t>*L86110302L32X4066*</t>
  </si>
  <si>
    <t>020302X3898</t>
  </si>
  <si>
    <t>4C2-50V31☆Q201181626H☆</t>
  </si>
  <si>
    <t>*L86110300L32X4065*</t>
  </si>
  <si>
    <t>020302X3897</t>
  </si>
  <si>
    <t>BL120017516</t>
  </si>
  <si>
    <t>*L86110309L32X4064*</t>
  </si>
  <si>
    <t>020302X3896</t>
  </si>
  <si>
    <t>BL120017470</t>
  </si>
  <si>
    <t>*L86110307L32X4063*</t>
  </si>
  <si>
    <t>020302X3895</t>
  </si>
  <si>
    <t>BL120017476</t>
  </si>
  <si>
    <t>*L86110305L32X4062*</t>
  </si>
  <si>
    <t>020302X3894</t>
  </si>
  <si>
    <t>BL120017475</t>
  </si>
  <si>
    <t>*L86110303L32X4061*</t>
  </si>
  <si>
    <t>020302X3833</t>
  </si>
  <si>
    <t>4D29G31☆20274066☆</t>
  </si>
  <si>
    <t>*L86110301L32X4060*</t>
  </si>
  <si>
    <t>020302X3832</t>
  </si>
  <si>
    <t>4D29G31☆20274082☆</t>
  </si>
  <si>
    <t>*L86110305L32X4059*</t>
  </si>
  <si>
    <t>020302X3831</t>
  </si>
  <si>
    <t>4D29G31☆20274045☆</t>
  </si>
  <si>
    <t>*L86110308L32X4010*</t>
  </si>
  <si>
    <t>020302X3830</t>
  </si>
  <si>
    <t>4D29G31☆20274101☆</t>
  </si>
  <si>
    <t>*L86110301L32X4009*</t>
  </si>
  <si>
    <t>020302X3829</t>
  </si>
  <si>
    <t>4D29G31☆20274065☆</t>
  </si>
  <si>
    <t>*L8611030XL32X4008*</t>
  </si>
  <si>
    <t>020302X3828</t>
  </si>
  <si>
    <t>4D29G31☆20268669☆</t>
  </si>
  <si>
    <t>*L86110308L32X4007*</t>
  </si>
  <si>
    <t>020302X3827</t>
  </si>
  <si>
    <t>4D29G31☆20274131☆</t>
  </si>
  <si>
    <t>*L86110306L32X4006*</t>
  </si>
  <si>
    <t>020302X3826</t>
  </si>
  <si>
    <t>4D29G31☆20268667☆</t>
  </si>
  <si>
    <t>*L86110304L32X4005*</t>
  </si>
  <si>
    <t>020302X3825</t>
  </si>
  <si>
    <t>4D29G31☆20274129☆</t>
  </si>
  <si>
    <t>*L86110302L32X4004*</t>
  </si>
  <si>
    <t>020302X3824</t>
  </si>
  <si>
    <t>4D29G31☆20274134☆</t>
  </si>
  <si>
    <t>*L86110300L32X4003*</t>
  </si>
  <si>
    <t>020302X3823</t>
  </si>
  <si>
    <t>4C2-50V31☆Q201271049H☆</t>
  </si>
  <si>
    <t>*L86110309L32X4002*</t>
  </si>
  <si>
    <t>020302X3822</t>
  </si>
  <si>
    <t>4C2-50V31☆Q201271163H☆</t>
  </si>
  <si>
    <t>*L86110307L32X4001*</t>
  </si>
  <si>
    <t>020302X3821</t>
  </si>
  <si>
    <t>4C2-50V31☆Q201271178H☆</t>
  </si>
  <si>
    <t>*L86110305L32X4000*</t>
  </si>
  <si>
    <t>020302X3820</t>
  </si>
  <si>
    <t>4C2-50V31☆Q201271315H☆</t>
  </si>
  <si>
    <t>*L86110304L32X3999*</t>
  </si>
  <si>
    <t>020302X3819</t>
  </si>
  <si>
    <t>4C2-50V31☆Q201181624H☆</t>
  </si>
  <si>
    <t>*L86110302L32X3998*</t>
  </si>
  <si>
    <t>020302X3818</t>
  </si>
  <si>
    <t>4C2-50V31☆Q201271322H☆</t>
  </si>
  <si>
    <t>*L86110300L32X3997*</t>
  </si>
  <si>
    <t>020302X3817</t>
  </si>
  <si>
    <t>4C2-50V31☆Q201181599H☆</t>
  </si>
  <si>
    <t>*L86110309L32X3996*</t>
  </si>
  <si>
    <t>020302X3816</t>
  </si>
  <si>
    <t>4C2-50V31☆Q201270829H☆</t>
  </si>
  <si>
    <t>*L86110307L32X3995*</t>
  </si>
  <si>
    <t>020302X3815</t>
  </si>
  <si>
    <t>4C2-50V31☆Q201271216H☆</t>
  </si>
  <si>
    <t>*L86110305L32X3994*</t>
  </si>
  <si>
    <t>020302X3814</t>
  </si>
  <si>
    <t>4C2-50V31☆Q201271225H☆</t>
  </si>
  <si>
    <t>*L86110303L32X3993*</t>
  </si>
  <si>
    <t>020302X3813</t>
  </si>
  <si>
    <t>4C2-50V31☆Q201271210H☆</t>
  </si>
  <si>
    <t>*L86110301L32X3992*</t>
  </si>
  <si>
    <t>020302X3812</t>
  </si>
  <si>
    <t>4C2-50V31☆Q201271173H☆</t>
  </si>
  <si>
    <t>*L8611030XL32X3991*</t>
  </si>
  <si>
    <t>020302X3811</t>
  </si>
  <si>
    <t>4C2-50V31☆Q201271694H☆</t>
  </si>
  <si>
    <t>*L86110308L32X3990*</t>
  </si>
  <si>
    <t>020302X3810</t>
  </si>
  <si>
    <t>4C2-50V31☆Q201271650H☆</t>
  </si>
  <si>
    <t>*L86110301L32X3989*</t>
  </si>
  <si>
    <t>020302X3809</t>
  </si>
  <si>
    <t>4C2-50V31☆Q201271674H☆</t>
  </si>
  <si>
    <t>*L8611030XL32X3988*</t>
  </si>
  <si>
    <t>020302X3803</t>
  </si>
  <si>
    <t>4C2-50V31☆Q201181450H☆</t>
  </si>
  <si>
    <t>*L86110308L32X3987*</t>
  </si>
  <si>
    <t>020302X3802</t>
  </si>
  <si>
    <t>4C2-50V31☆Q201271609H☆</t>
  </si>
  <si>
    <t>*L86110306L32X3986*</t>
  </si>
  <si>
    <t>020302X3801</t>
  </si>
  <si>
    <t>4C2-50V31☆Q201271587H☆</t>
  </si>
  <si>
    <t>*L86110304L32X3985*</t>
  </si>
  <si>
    <t>020302X3800</t>
  </si>
  <si>
    <t>4C2-50V31☆Q201271601H☆</t>
  </si>
  <si>
    <t>*L86110302L32X3984*</t>
  </si>
  <si>
    <t>020302X3799</t>
  </si>
  <si>
    <t>4C2-50V31☆Q201271203H☆</t>
  </si>
  <si>
    <t>*L86110300L32X3983*</t>
  </si>
  <si>
    <t>020302X3798</t>
  </si>
  <si>
    <t>4D29G31☆20263545☆</t>
  </si>
  <si>
    <t>*L86110309L32X3982*</t>
  </si>
  <si>
    <t>020302X3797</t>
  </si>
  <si>
    <t>4D29G31☆20248146☆</t>
  </si>
  <si>
    <t>*L86110307L32X3981*</t>
  </si>
  <si>
    <t>020302X3796</t>
  </si>
  <si>
    <t>4D29G31☆20263571☆</t>
  </si>
  <si>
    <t>*L86110305L32X3980*</t>
  </si>
  <si>
    <t>020302X3795</t>
  </si>
  <si>
    <t>4D29G31☆20248138☆</t>
  </si>
  <si>
    <t>*L86110309L32X3979*</t>
  </si>
  <si>
    <t>020302X3794</t>
  </si>
  <si>
    <t>4D29G31☆20263552☆</t>
  </si>
  <si>
    <t>*L86110307L32X3978*</t>
  </si>
  <si>
    <t>020302X3793</t>
  </si>
  <si>
    <t>4D29G31☆20269661☆</t>
  </si>
  <si>
    <t>*L86110305L32X3977*</t>
  </si>
  <si>
    <t>020302X3792</t>
  </si>
  <si>
    <t>4D29G31☆20271882☆</t>
  </si>
  <si>
    <t>*L86110303L32X3976*</t>
  </si>
  <si>
    <t>020302X3791</t>
  </si>
  <si>
    <t>4D29G31☆20248105☆</t>
  </si>
  <si>
    <t>*L8611030XL32X3960*</t>
  </si>
  <si>
    <t>020302X3790</t>
  </si>
  <si>
    <t>4D29G31☆20271949☆</t>
  </si>
  <si>
    <t>*L86110303L32X3959*</t>
  </si>
  <si>
    <t>020302X3789</t>
  </si>
  <si>
    <t>4D29G31☆20269671☆</t>
  </si>
  <si>
    <t>*L86110301L32X3958*</t>
  </si>
  <si>
    <t>020302X3788</t>
  </si>
  <si>
    <t>4D29G31☆20248087☆</t>
  </si>
  <si>
    <t>*L86110306L32X3955*</t>
  </si>
  <si>
    <t>020302X3787</t>
  </si>
  <si>
    <t>4D29G31☆20248098☆</t>
  </si>
  <si>
    <t>*L86110300L32X3949*</t>
  </si>
  <si>
    <t>020302X3786</t>
  </si>
  <si>
    <t>4D29G31☆20248077☆</t>
  </si>
  <si>
    <t>*L86110301L32X3927*</t>
  </si>
  <si>
    <t>020302X3785</t>
  </si>
  <si>
    <t>4D29G31☆20271867☆</t>
  </si>
  <si>
    <t>*L8611030XL32X3926*</t>
  </si>
  <si>
    <t>020302X3784</t>
  </si>
  <si>
    <t>4D29G31☆20269697☆</t>
  </si>
  <si>
    <t>*L86110308L32X3925*</t>
  </si>
  <si>
    <t>020302X3781</t>
  </si>
  <si>
    <t>4C2-50V31☆Q201271018H☆</t>
  </si>
  <si>
    <t>*L86110302L32X3922*</t>
  </si>
  <si>
    <t>020302X3780</t>
  </si>
  <si>
    <t>4C2-50V31☆Q201274253H☆</t>
  </si>
  <si>
    <t>*L86110300L32X3921*</t>
  </si>
  <si>
    <t>020302X3779</t>
  </si>
  <si>
    <t>4C2-50V31☆Q201271318H☆</t>
  </si>
  <si>
    <t>*L86110300L32X3904*</t>
  </si>
  <si>
    <t>020302X3778</t>
  </si>
  <si>
    <t>4C2-50V31☆Q201274282H☆</t>
  </si>
  <si>
    <t>*L86110309L32X3903*</t>
  </si>
  <si>
    <t>020302X3777</t>
  </si>
  <si>
    <t>4C2-50V31☆Q201271703H☆</t>
  </si>
  <si>
    <t>*L86110300L32X3899*</t>
  </si>
  <si>
    <t>020302X3775</t>
  </si>
  <si>
    <t>4C2-50V31☆Q201271693H☆</t>
  </si>
  <si>
    <t>*L86110309L32X3898*</t>
  </si>
  <si>
    <t>CPC30-Q19K2</t>
  </si>
  <si>
    <t>020302X3768</t>
  </si>
  <si>
    <t>4C2-50V33☆Q201272876H☆</t>
  </si>
  <si>
    <t>*L86110307L32X3897*</t>
  </si>
  <si>
    <t>020302X3711</t>
  </si>
  <si>
    <t>4D29G31☆20269662☆</t>
  </si>
  <si>
    <t>*L86110305L32X3896*</t>
  </si>
  <si>
    <t>020302X3710</t>
  </si>
  <si>
    <t>4D29G31☆20269658☆</t>
  </si>
  <si>
    <t>*L86110303L32X3895*</t>
  </si>
  <si>
    <t>020302X3709</t>
  </si>
  <si>
    <t>4D29G31☆20269703☆</t>
  </si>
  <si>
    <t>*L86110301L32X3894*</t>
  </si>
  <si>
    <t>020302X3708</t>
  </si>
  <si>
    <t>4D29G31☆20256381☆</t>
  </si>
  <si>
    <t>*L86110303L32X3833*</t>
  </si>
  <si>
    <t>020302X3707</t>
  </si>
  <si>
    <t>4D29G31☆20269693☆</t>
  </si>
  <si>
    <t>*L86110301L32X3832*</t>
  </si>
  <si>
    <t>020302X3706</t>
  </si>
  <si>
    <t>4D29G31☆20256446☆</t>
  </si>
  <si>
    <t>*L8611030XL32X3831*</t>
  </si>
  <si>
    <t>020302X3705</t>
  </si>
  <si>
    <t>4D29G31☆20269657☆</t>
  </si>
  <si>
    <t>*L86110308L32X3830*</t>
  </si>
  <si>
    <t>020302X3704</t>
  </si>
  <si>
    <t>4D29G31☆20204162☆</t>
  </si>
  <si>
    <t>*L86110301L32X3829*</t>
  </si>
  <si>
    <t>020302X3703</t>
  </si>
  <si>
    <t>4D29G31☆20271934☆</t>
  </si>
  <si>
    <t>*L8611030XL32X3828*</t>
  </si>
  <si>
    <t>020302X3701</t>
  </si>
  <si>
    <t>4D29G31☆20271868☆</t>
  </si>
  <si>
    <t>*L86110308L32X3827*</t>
  </si>
  <si>
    <t>020302X3700</t>
  </si>
  <si>
    <t>4D29G31☆20204165☆</t>
  </si>
  <si>
    <t>*L86110306L32X3826*</t>
  </si>
  <si>
    <t>020302X3699</t>
  </si>
  <si>
    <t>4D29G31☆20271888☆</t>
  </si>
  <si>
    <t>*L86110304L32X3825*</t>
  </si>
  <si>
    <t>020302X3698</t>
  </si>
  <si>
    <t>4D29G31☆20269700☆</t>
  </si>
  <si>
    <t>*L86110302L32X3824*</t>
  </si>
  <si>
    <t>020302X3697</t>
  </si>
  <si>
    <t>4D29G31☆20271920☆</t>
  </si>
  <si>
    <t>*L86110300L32X3823*</t>
  </si>
  <si>
    <t>020302X3696</t>
  </si>
  <si>
    <t>4C2-50V31☆Q201270762H☆</t>
  </si>
  <si>
    <t>*L86110309L32X3822*</t>
  </si>
  <si>
    <t>020302X3694</t>
  </si>
  <si>
    <t>4C2-50V31☆Q201270732H☆</t>
  </si>
  <si>
    <t>*L86110307L32X3821*</t>
  </si>
  <si>
    <t>020302X3693</t>
  </si>
  <si>
    <t>4C2-50V31☆Q201271243H☆</t>
  </si>
  <si>
    <t>*L86110305L32X3820*</t>
  </si>
  <si>
    <t>020302X3689</t>
  </si>
  <si>
    <t>4C2-50V31☆Q201177728H☆</t>
  </si>
  <si>
    <t>*L86110309L32X3819*</t>
  </si>
  <si>
    <t>020302X3688</t>
  </si>
  <si>
    <t>4C2-50V31☆Q201271016H☆</t>
  </si>
  <si>
    <t>*L86110307L32X3818*</t>
  </si>
  <si>
    <t>020302X3687</t>
  </si>
  <si>
    <t>4C2-50V31☆Q201177281H☆</t>
  </si>
  <si>
    <t>*L86110305L32X3817*</t>
  </si>
  <si>
    <t>020302X3681</t>
  </si>
  <si>
    <t>4C2-50V31☆Q201270748H☆</t>
  </si>
  <si>
    <t>*L86110303L32X3816*</t>
  </si>
  <si>
    <t>020302X3680</t>
  </si>
  <si>
    <t>4C2-50V31☆Q201270729H☆</t>
  </si>
  <si>
    <t>*L86110301L32X3815*</t>
  </si>
  <si>
    <t>020302X3677</t>
  </si>
  <si>
    <t>4C2-50V31☆Q201270715H☆</t>
  </si>
  <si>
    <t>*L8611030XL32X3814*</t>
  </si>
  <si>
    <t>020302X3676</t>
  </si>
  <si>
    <t>4C2-50V31☆Q201270752H☆</t>
  </si>
  <si>
    <t>*L86110308L32X3813*</t>
  </si>
  <si>
    <t>020302X3675</t>
  </si>
  <si>
    <t>4C2-50V31☆Q201270740H☆</t>
  </si>
  <si>
    <t>*L86110306L32X3812*</t>
  </si>
  <si>
    <t>020302X3674</t>
  </si>
  <si>
    <t>4C2-50V31☆Q201182180H☆</t>
  </si>
  <si>
    <t>*L86110304L32X3811*</t>
  </si>
  <si>
    <t>020302X3673</t>
  </si>
  <si>
    <t>4C2-50V31☆Q201270803H☆</t>
  </si>
  <si>
    <t>*L86110302L32X3810*</t>
  </si>
  <si>
    <t>020302X3671</t>
  </si>
  <si>
    <t>4C2-50V31☆Q201270354H☆</t>
  </si>
  <si>
    <t>*L86110306L32X3809*</t>
  </si>
  <si>
    <t>020302X3670</t>
  </si>
  <si>
    <t>4C2-50V31☆Q201270733H☆</t>
  </si>
  <si>
    <t>*L86110305L32X3803*</t>
  </si>
  <si>
    <t>020302X3669</t>
  </si>
  <si>
    <t>4C2-50V31☆Q201182014H☆</t>
  </si>
  <si>
    <t>*L86110303L32X3802*</t>
  </si>
  <si>
    <t>020302X3668</t>
  </si>
  <si>
    <t>4C2-50V31☆Q201270747H☆</t>
  </si>
  <si>
    <t>*L86110301L32X3801*</t>
  </si>
  <si>
    <t>020302X3667</t>
  </si>
  <si>
    <t>4C2-50V31☆Q201182018H☆</t>
  </si>
  <si>
    <t>*L8611030XL32X3800*</t>
  </si>
  <si>
    <t>020302X3666</t>
  </si>
  <si>
    <t>4C2-50V31☆Q201178358H☆</t>
  </si>
  <si>
    <t>*L86110307L32X3799*</t>
  </si>
  <si>
    <t>020302X3654</t>
  </si>
  <si>
    <t>4C2-50V31☆Q201270704H☆</t>
  </si>
  <si>
    <t>*L86110305L32X3798*</t>
  </si>
  <si>
    <t>020302X3645</t>
  </si>
  <si>
    <t>4C2-50V31☆Q201270727H☆</t>
  </si>
  <si>
    <t>*L86110303L32X3797*</t>
  </si>
  <si>
    <t>020302X3553</t>
  </si>
  <si>
    <t>4C2-50V31☆Q201270801H☆</t>
  </si>
  <si>
    <t>*L86110301L32X3796*</t>
  </si>
  <si>
    <t>020302X3552</t>
  </si>
  <si>
    <t>4C2-50V33☆Q201272899H☆</t>
  </si>
  <si>
    <t>*L8611030XL32X3795*</t>
  </si>
  <si>
    <t>020302X3551</t>
  </si>
  <si>
    <t>4C2-50V33☆Q201272881H☆</t>
  </si>
  <si>
    <t>*L86110308L32X3794*</t>
  </si>
  <si>
    <t>020302X3549</t>
  </si>
  <si>
    <t>4C2-50V33☆Q201181650H☆</t>
  </si>
  <si>
    <t>*L86110306L32X3793*</t>
  </si>
  <si>
    <t>020302X3548</t>
  </si>
  <si>
    <t>4C2-50V33☆Q201272895H☆</t>
  </si>
  <si>
    <t>*L86110304L32X3792*</t>
  </si>
  <si>
    <t>020302X3547</t>
  </si>
  <si>
    <t>4C2-50V33☆Q201181658H☆</t>
  </si>
  <si>
    <t>*L86110302L32X3791*</t>
  </si>
  <si>
    <t>020302X3546</t>
  </si>
  <si>
    <t>4C2-50V31☆Q201270684H☆</t>
  </si>
  <si>
    <t>*L86110300L32X3790*</t>
  </si>
  <si>
    <t>020302X3545</t>
  </si>
  <si>
    <t>4C2-50V31☆Q201270692H☆</t>
  </si>
  <si>
    <t>*L86110304L32X3789*</t>
  </si>
  <si>
    <t>020302X3544</t>
  </si>
  <si>
    <t>4C2-50V31☆Q201271024H☆</t>
  </si>
  <si>
    <t>*L86110302L32X3788*</t>
  </si>
  <si>
    <t>020302X3543</t>
  </si>
  <si>
    <t>4C2-50V31☆Q201270677H☆</t>
  </si>
  <si>
    <t>*L86110300L32X3787*</t>
  </si>
  <si>
    <t>020302X3542</t>
  </si>
  <si>
    <t>4C2-50V31☆Q201271017H☆</t>
  </si>
  <si>
    <t>*L86110309L32X3786*</t>
  </si>
  <si>
    <t>020302X3541</t>
  </si>
  <si>
    <t>4C2-50V31☆Q201270347H☆</t>
  </si>
  <si>
    <t>*L86110307L32X3785*</t>
  </si>
  <si>
    <t>020302X3540</t>
  </si>
  <si>
    <t>4C2-50V33☆Q201272905H☆</t>
  </si>
  <si>
    <t>*L86110305L32X3784*</t>
  </si>
  <si>
    <t>020302X3539</t>
  </si>
  <si>
    <t>4C2-50V33☆Q201272882H☆</t>
  </si>
  <si>
    <t>*L8611030XL32X3781*</t>
  </si>
  <si>
    <t>020302X3538</t>
  </si>
  <si>
    <t>4C2-50V31☆Q201271011H☆</t>
  </si>
  <si>
    <t>*L86110308L32X3780*</t>
  </si>
  <si>
    <t>020302X3537</t>
  </si>
  <si>
    <t>4C2-50V31☆Q201270667H☆</t>
  </si>
  <si>
    <t>*L86110301L32X3779*</t>
  </si>
  <si>
    <t>020302X3536</t>
  </si>
  <si>
    <t>4C2-50V31☆Q201270332H☆</t>
  </si>
  <si>
    <t>*L8611030XL32X3778*</t>
  </si>
  <si>
    <t>020302X3535</t>
  </si>
  <si>
    <t>4C2-50V31☆Q201270669H☆</t>
  </si>
  <si>
    <t>*L86110308L32X3777*</t>
  </si>
  <si>
    <t>020302X3534</t>
  </si>
  <si>
    <t>4C2-50V31☆Q201179188H☆</t>
  </si>
  <si>
    <t>*L86110304L32X3775*</t>
  </si>
  <si>
    <t>020302X3531</t>
  </si>
  <si>
    <t>4C2-50V33☆Q201272913H☆</t>
  </si>
  <si>
    <t>*L86110307L32X3768*</t>
  </si>
  <si>
    <t>020302X3530</t>
  </si>
  <si>
    <t>4C2-50V33☆Q201180192H☆</t>
  </si>
  <si>
    <t>*L86110300L32X3711*</t>
  </si>
  <si>
    <t>020302X3401</t>
  </si>
  <si>
    <t>4C2-50V33☆Q201181673H☆</t>
  </si>
  <si>
    <t>*L86110309L32X3710*</t>
  </si>
  <si>
    <t>020302X3378</t>
  </si>
  <si>
    <t>4D29G31☆20257478☆</t>
  </si>
  <si>
    <t>*L86110302L32X3709*</t>
  </si>
  <si>
    <t>020302X3377</t>
  </si>
  <si>
    <t>4D29G31☆20256476☆</t>
  </si>
  <si>
    <t>*L86110300L32X3708*</t>
  </si>
  <si>
    <t>020302X3376</t>
  </si>
  <si>
    <t>4D29G31☆20257503☆</t>
  </si>
  <si>
    <t>*L86110309L32X3707*</t>
  </si>
  <si>
    <t>020302X3375</t>
  </si>
  <si>
    <t>4D29G31☆20256462☆</t>
  </si>
  <si>
    <t>*L86110307L32X3706*</t>
  </si>
  <si>
    <t>020302X3374</t>
  </si>
  <si>
    <t>4D29G31☆20257463☆</t>
  </si>
  <si>
    <t>*L86110305L32X3705*</t>
  </si>
  <si>
    <t>020302X3373</t>
  </si>
  <si>
    <t>4D29G31☆20256438☆</t>
  </si>
  <si>
    <t>*L86110303L32X3704*</t>
  </si>
  <si>
    <t>020302X3372</t>
  </si>
  <si>
    <t>4D29G31☆20254425☆</t>
  </si>
  <si>
    <t>*L86110301L32X3703*</t>
  </si>
  <si>
    <t>020302X3371</t>
  </si>
  <si>
    <t>4D29G31☆20256442☆</t>
  </si>
  <si>
    <t>*L86110308L32X3701*</t>
  </si>
  <si>
    <t>020302X3370</t>
  </si>
  <si>
    <t>4D29G31☆20254461☆</t>
  </si>
  <si>
    <t>*L86110306L32X3700*</t>
  </si>
  <si>
    <t>020302X3369</t>
  </si>
  <si>
    <t>4D29G31☆20253499☆</t>
  </si>
  <si>
    <t>*L86110303L32X3699*</t>
  </si>
  <si>
    <t>020302X3368</t>
  </si>
  <si>
    <t>4D29G31☆20254447☆</t>
  </si>
  <si>
    <t>*L86110301L32X3698*</t>
  </si>
  <si>
    <t>020302X3367</t>
  </si>
  <si>
    <t>4D29G31☆20253513☆</t>
  </si>
  <si>
    <t>*L8611030XL32X3697*</t>
  </si>
  <si>
    <t>020302X3366</t>
  </si>
  <si>
    <t>4D29G31☆20253506☆</t>
  </si>
  <si>
    <t>*L86110308L32X3696*</t>
  </si>
  <si>
    <t>020302X3365</t>
  </si>
  <si>
    <t>4D29G31☆20261485☆</t>
  </si>
  <si>
    <t>*L86110304L32X3694*</t>
  </si>
  <si>
    <t>020302X3364</t>
  </si>
  <si>
    <t>4D29G31☆20245983☆</t>
  </si>
  <si>
    <t>*L86110302L32X3693*</t>
  </si>
  <si>
    <t>020302X3363</t>
  </si>
  <si>
    <t>4C2-50V31☆Q201181609H☆</t>
  </si>
  <si>
    <t>*L86110300L32X3689*</t>
  </si>
  <si>
    <t>020302X3361</t>
  </si>
  <si>
    <t>4C2-50V31☆Q201181315H☆</t>
  </si>
  <si>
    <t>*L86110309L32X3688*</t>
  </si>
  <si>
    <t>020302X3359</t>
  </si>
  <si>
    <t>4C2-50V31☆Q201181296H☆</t>
  </si>
  <si>
    <t>*L86110307L32X3687*</t>
  </si>
  <si>
    <t>020302X3358</t>
  </si>
  <si>
    <t>4C2-50V31☆Q201271042H☆</t>
  </si>
  <si>
    <t>*L86110306L32X3681*</t>
  </si>
  <si>
    <t>020302X3356</t>
  </si>
  <si>
    <t>4C2-50V31☆Q201271015H☆</t>
  </si>
  <si>
    <t>*L86110304L32X3680*</t>
  </si>
  <si>
    <t>020302X3355</t>
  </si>
  <si>
    <t>4C2-50V31☆Q201180402H☆</t>
  </si>
  <si>
    <t>*L86110304L32X3677*</t>
  </si>
  <si>
    <t>020302X3354</t>
  </si>
  <si>
    <t>4C2-50V31☆Q201270760H☆</t>
  </si>
  <si>
    <t>*L86110302L32X3676*</t>
  </si>
  <si>
    <t>020302X3353</t>
  </si>
  <si>
    <t>4C2-50V31☆Q201182078H☆</t>
  </si>
  <si>
    <t>*L86110300L32X3675*</t>
  </si>
  <si>
    <t>020302X3352</t>
  </si>
  <si>
    <t>4C2-50V31☆Q201270771H☆</t>
  </si>
  <si>
    <t>*L86110309L32X3674*</t>
  </si>
  <si>
    <t>020302X3349</t>
  </si>
  <si>
    <t>4C2-50V31☆Q201180603H☆</t>
  </si>
  <si>
    <t>*L86110307L32X3673*</t>
  </si>
  <si>
    <t>020302X3348</t>
  </si>
  <si>
    <t>4D29G31☆20253492☆</t>
  </si>
  <si>
    <t>*L86110303L32X3671*</t>
  </si>
  <si>
    <t>020302X3347</t>
  </si>
  <si>
    <t>4D29G31☆20248154☆</t>
  </si>
  <si>
    <t>*L86110301L32X3670*</t>
  </si>
  <si>
    <t>020302X3346</t>
  </si>
  <si>
    <t>4D29G31☆20261463☆</t>
  </si>
  <si>
    <t>*L86110305L32X3669*</t>
  </si>
  <si>
    <t>020302X3345</t>
  </si>
  <si>
    <t>4D29G31☆20261457☆</t>
  </si>
  <si>
    <t>*L86110303L32X3668*</t>
  </si>
  <si>
    <t>020302X3344</t>
  </si>
  <si>
    <t>4D29G31☆20253458☆</t>
  </si>
  <si>
    <t>*L86110301L32X3667*</t>
  </si>
  <si>
    <t>020302X3343</t>
  </si>
  <si>
    <t>4D29G31☆20248150☆</t>
  </si>
  <si>
    <t>*L8611030XL32X3666*</t>
  </si>
  <si>
    <t>020302X3342</t>
  </si>
  <si>
    <t>4D29G31☆20261483☆</t>
  </si>
  <si>
    <t>*L86110303L32X3654*</t>
  </si>
  <si>
    <t>020302X3341</t>
  </si>
  <si>
    <t>4D29G31☆20248149☆</t>
  </si>
  <si>
    <t>*L86110302L32X3645*</t>
  </si>
  <si>
    <t>020302X3340</t>
  </si>
  <si>
    <t>4D29G31☆20255411☆</t>
  </si>
  <si>
    <t>*L86110308L32X3553*</t>
  </si>
  <si>
    <t>020302X3339</t>
  </si>
  <si>
    <t>4D29G31☆20247082☆</t>
  </si>
  <si>
    <t>*L86110306L32X3552*</t>
  </si>
  <si>
    <t>020302X3338</t>
  </si>
  <si>
    <t>4D29G31☆20255427☆</t>
  </si>
  <si>
    <t>*L86110304L32X3551*</t>
  </si>
  <si>
    <t>020302X3337</t>
  </si>
  <si>
    <t>4D29G31☆20248090☆</t>
  </si>
  <si>
    <t>*L86110306L32X3549*</t>
  </si>
  <si>
    <t>020302X3336</t>
  </si>
  <si>
    <t>4D29G31☆20255433☆</t>
  </si>
  <si>
    <t>*L86110304L32X3548*</t>
  </si>
  <si>
    <t>020302X3335</t>
  </si>
  <si>
    <t>4D29G31☆20249085☆</t>
  </si>
  <si>
    <t>*L86110302L32X3547*</t>
  </si>
  <si>
    <t>020302X3334</t>
  </si>
  <si>
    <t>4D29G31☆20255415☆</t>
  </si>
  <si>
    <t>*L86110300L32X3546*</t>
  </si>
  <si>
    <t>020302X3331</t>
  </si>
  <si>
    <t>4C2-50V31☆Q201180923H☆</t>
  </si>
  <si>
    <t>*L86110309L32X3545*</t>
  </si>
  <si>
    <t>020302X3330</t>
  </si>
  <si>
    <t>4C2-50V31☆Q201180268H☆</t>
  </si>
  <si>
    <t>*L86110307L32X3544*</t>
  </si>
  <si>
    <t>020302X3329</t>
  </si>
  <si>
    <t>4C2-50V31☆Q201180916H☆</t>
  </si>
  <si>
    <t>*L86110305L32X3543*</t>
  </si>
  <si>
    <t>020302X3328</t>
  </si>
  <si>
    <t>4C2-50V31☆Q201180341H☆</t>
  </si>
  <si>
    <t>*L86110303L32X3542*</t>
  </si>
  <si>
    <t>020302X3327</t>
  </si>
  <si>
    <t>4C2-50V31☆Q201180911H☆</t>
  </si>
  <si>
    <t>*L86110301L32X3541*</t>
  </si>
  <si>
    <t>020302X3325</t>
  </si>
  <si>
    <t>4C2-50V31☆Q201270320H☆</t>
  </si>
  <si>
    <t>*L8611030XL32X3540*</t>
  </si>
  <si>
    <t>020302X3324</t>
  </si>
  <si>
    <t>4C2-50V31☆Q201182021H☆</t>
  </si>
  <si>
    <t>*L86110303L32X3539*</t>
  </si>
  <si>
    <t>020302X3323</t>
  </si>
  <si>
    <t>4C2-50V31☆Q201182239H☆</t>
  </si>
  <si>
    <t>*L86110301L32X3538*</t>
  </si>
  <si>
    <t>020302X3322</t>
  </si>
  <si>
    <t>4C2-50V31☆Q201182075H☆</t>
  </si>
  <si>
    <t>*L8611030XL32X3537*</t>
  </si>
  <si>
    <t>020302X3303</t>
  </si>
  <si>
    <t>4C2-50V31☆Q201182035H☆</t>
  </si>
  <si>
    <t>*L86110308L32X3536*</t>
  </si>
  <si>
    <t>020302X3302</t>
  </si>
  <si>
    <t>4C2-50V31☆Q201181382H☆</t>
  </si>
  <si>
    <t>*L86110306L32X3535*</t>
  </si>
  <si>
    <t>020302X3297</t>
  </si>
  <si>
    <t>4C2-50V31☆Q201179096H☆</t>
  </si>
  <si>
    <t>*L86110304L32X3534*</t>
  </si>
  <si>
    <t>020302X3296</t>
  </si>
  <si>
    <t>4C2-50V31☆Q201182031H☆</t>
  </si>
  <si>
    <t>*L86110309L32X3531*</t>
  </si>
  <si>
    <t>020302X3280</t>
  </si>
  <si>
    <t>4C2-50V31☆Q201182026H☆</t>
  </si>
  <si>
    <t>*L86110307L32X3530*</t>
  </si>
  <si>
    <t>020302X3107</t>
  </si>
  <si>
    <t>4D29G31☆20265644☆</t>
  </si>
  <si>
    <t>*L86110307L32X3401*</t>
  </si>
  <si>
    <t>020302X3106</t>
  </si>
  <si>
    <t>4D29G31☆20262602☆</t>
  </si>
  <si>
    <t>*L86110305L32X3378*</t>
  </si>
  <si>
    <t>020302X3105</t>
  </si>
  <si>
    <t>4D29G31☆20265623☆</t>
  </si>
  <si>
    <t>*L86110303L32X3377*</t>
  </si>
  <si>
    <t>020302X3104</t>
  </si>
  <si>
    <t>4D29G31☆20263572☆</t>
  </si>
  <si>
    <t>*L86110301L32X3376*</t>
  </si>
  <si>
    <t>020302X3103</t>
  </si>
  <si>
    <t>4D29G31☆20265656☆</t>
  </si>
  <si>
    <t>*L8611030XL32X3375*</t>
  </si>
  <si>
    <t>020302X3102</t>
  </si>
  <si>
    <t>4D29G31☆20263551☆</t>
  </si>
  <si>
    <t>*L86110308L32X3374*</t>
  </si>
  <si>
    <t>020302X3101</t>
  </si>
  <si>
    <t>4D29G31☆20262578☆</t>
  </si>
  <si>
    <t>*L86110306L32X3373*</t>
  </si>
  <si>
    <t>020302X3100</t>
  </si>
  <si>
    <t>4D29G31☆20263560☆</t>
  </si>
  <si>
    <t>*L86110304L32X3372*</t>
  </si>
  <si>
    <t>020302X3099</t>
  </si>
  <si>
    <t>4D29G31☆20263557☆</t>
  </si>
  <si>
    <t>*L86110302L32X3371*</t>
  </si>
  <si>
    <t>020302X3098</t>
  </si>
  <si>
    <t>4D29G31☆20263555☆</t>
  </si>
  <si>
    <t>*L86110300L32X3370*</t>
  </si>
  <si>
    <t>020302X3097</t>
  </si>
  <si>
    <t>4D29G31☆20262589☆</t>
  </si>
  <si>
    <t>*L86110304L32X3369*</t>
  </si>
  <si>
    <t>020302X3096</t>
  </si>
  <si>
    <t>4D29G31☆20265614☆</t>
  </si>
  <si>
    <t>*L86110302L32X3368*</t>
  </si>
  <si>
    <t>020302X3095</t>
  </si>
  <si>
    <t>4D29G31☆20263556☆</t>
  </si>
  <si>
    <t>*L86110300L32X3367*</t>
  </si>
  <si>
    <t>020302X3094</t>
  </si>
  <si>
    <t>4D29G31☆20263569☆</t>
  </si>
  <si>
    <t>*L86110309L32X3366*</t>
  </si>
  <si>
    <t>020302X3093</t>
  </si>
  <si>
    <t>4D29G31☆20265632☆</t>
  </si>
  <si>
    <t>*L86110307L32X3365*</t>
  </si>
  <si>
    <t>020302X3092</t>
  </si>
  <si>
    <t>4D29G31☆20265617☆</t>
  </si>
  <si>
    <t>*L86110305L32X3364*</t>
  </si>
  <si>
    <t>020302X3091</t>
  </si>
  <si>
    <t>4D29G31☆20263561☆</t>
  </si>
  <si>
    <t>*L86110303L32X3363*</t>
  </si>
  <si>
    <t>020302X3090</t>
  </si>
  <si>
    <t>4D29G31☆20265658☆</t>
  </si>
  <si>
    <t>*L8611030XL32X3361*</t>
  </si>
  <si>
    <t>020302X3088</t>
  </si>
  <si>
    <t>4C2-50V31☆Q201181004H☆</t>
  </si>
  <si>
    <t>*L86110301L32X3359*</t>
  </si>
  <si>
    <t>020302X3087</t>
  </si>
  <si>
    <t>4C2-50V31☆Q201180984H☆</t>
  </si>
  <si>
    <t>*L8611030XL32X3358*</t>
  </si>
  <si>
    <t>020302X3085</t>
  </si>
  <si>
    <t>4C2-50V31☆Q201182198H☆</t>
  </si>
  <si>
    <t>*L86110306L32X3356*</t>
  </si>
  <si>
    <t>020302X3084</t>
  </si>
  <si>
    <t>4C2-50V31☆Q201182041H☆</t>
  </si>
  <si>
    <t>*L86110304L32X3355*</t>
  </si>
  <si>
    <t>020302X3083</t>
  </si>
  <si>
    <t>4C2-50V31☆Q201182278H☆</t>
  </si>
  <si>
    <t>*L86110302L32X3354*</t>
  </si>
  <si>
    <t>020302X3082</t>
  </si>
  <si>
    <t>4C2-50V31☆Q201182062H☆</t>
  </si>
  <si>
    <t>*L86110300L32X3353*</t>
  </si>
  <si>
    <t>020302X3081</t>
  </si>
  <si>
    <t>4C2-50V31☆Q201182182H☆</t>
  </si>
  <si>
    <t>*L86110309L32X3352*</t>
  </si>
  <si>
    <t>020302X3080</t>
  </si>
  <si>
    <t>4C2-50V31☆Q201179228H☆</t>
  </si>
  <si>
    <t>*L86110309L32X3349*</t>
  </si>
  <si>
    <t>020302X3079</t>
  </si>
  <si>
    <t>4C2-50V31☆Q201181639H☆</t>
  </si>
  <si>
    <t>*L86110307L32X3348*</t>
  </si>
  <si>
    <t>020302X3078</t>
  </si>
  <si>
    <t>4C2-50V31☆Q201179141H☆</t>
  </si>
  <si>
    <t>*L86110305L32X3347*</t>
  </si>
  <si>
    <t>020302X3073</t>
  </si>
  <si>
    <t>4C2-50V31☆Q201182017H☆</t>
  </si>
  <si>
    <t>*L86110303L32X3346*</t>
  </si>
  <si>
    <t>020302X3072</t>
  </si>
  <si>
    <t>4C2-50V31☆Q201180579H☆</t>
  </si>
  <si>
    <t>*L86110301L32X3345*</t>
  </si>
  <si>
    <t>020302X3071</t>
  </si>
  <si>
    <t>4C2-50V31☆Q201180309H☆</t>
  </si>
  <si>
    <t>*L8611030XL32X3344*</t>
  </si>
  <si>
    <t>020302X3070</t>
  </si>
  <si>
    <t>4C2-50V31☆Q201180636H☆</t>
  </si>
  <si>
    <t>*L86110308L32X3343*</t>
  </si>
  <si>
    <t>020302X3069</t>
  </si>
  <si>
    <t>4D29G31☆20262607☆</t>
  </si>
  <si>
    <t>*L86110306L32X3342*</t>
  </si>
  <si>
    <t>020302X3068</t>
  </si>
  <si>
    <t>4D29G31☆20265662☆</t>
  </si>
  <si>
    <t>*L86110304L32X3341*</t>
  </si>
  <si>
    <t>020302X3067</t>
  </si>
  <si>
    <t>4D29G31☆20263537☆</t>
  </si>
  <si>
    <t>*L86110302L32X3340*</t>
  </si>
  <si>
    <t>020302X3066</t>
  </si>
  <si>
    <t>4D29G31☆20255412☆</t>
  </si>
  <si>
    <t>*L86110306L32X3339*</t>
  </si>
  <si>
    <t>020302X3065</t>
  </si>
  <si>
    <t>4D29G31☆20262562☆</t>
  </si>
  <si>
    <t>*L86110304L32X3338*</t>
  </si>
  <si>
    <t>020302X3064</t>
  </si>
  <si>
    <t>4D29G31☆20252331☆</t>
  </si>
  <si>
    <t>*L86110302L32X3337*</t>
  </si>
  <si>
    <t>020302X3063</t>
  </si>
  <si>
    <t>4D29G31☆20255366☆</t>
  </si>
  <si>
    <t>*L86110300L32X3336*</t>
  </si>
  <si>
    <t>020302X3062</t>
  </si>
  <si>
    <t>4D29G31☆20255383☆</t>
  </si>
  <si>
    <t>*L86110309L32X3335*</t>
  </si>
  <si>
    <t>020302X3061</t>
  </si>
  <si>
    <t>4D29G31☆20260464☆</t>
  </si>
  <si>
    <t>*L86110307L32X3334*</t>
  </si>
  <si>
    <t>020302X3060</t>
  </si>
  <si>
    <t>4D29G31☆20252333☆</t>
  </si>
  <si>
    <t>*L86110301L32X3331*</t>
  </si>
  <si>
    <t>020302X3059</t>
  </si>
  <si>
    <t>4D29G31☆20260474☆</t>
  </si>
  <si>
    <t>*L8611030XL32X3330*</t>
  </si>
  <si>
    <t>020302X3058</t>
  </si>
  <si>
    <t>4D29G31☆20256406☆</t>
  </si>
  <si>
    <t>*L86110303L32X3329*</t>
  </si>
  <si>
    <t>020302X3057</t>
  </si>
  <si>
    <t>4D29G31☆20260518☆</t>
  </si>
  <si>
    <t>*L86110301L32X3328*</t>
  </si>
  <si>
    <t>020302X3056</t>
  </si>
  <si>
    <t>4D29G31☆20256439☆</t>
  </si>
  <si>
    <t>*L8611030XL32X3327*</t>
  </si>
  <si>
    <t>020302X3055</t>
  </si>
  <si>
    <t>4D29G31☆20260530☆</t>
  </si>
  <si>
    <t>*L86110306L32X3325*</t>
  </si>
  <si>
    <t>020302X3053</t>
  </si>
  <si>
    <t>4D29G31☆20251310☆</t>
  </si>
  <si>
    <t>*L86110304L32X3324*</t>
  </si>
  <si>
    <t>020302X3052</t>
  </si>
  <si>
    <t>4D29G31☆20267406☆</t>
  </si>
  <si>
    <t>*L86110302L32X3323*</t>
  </si>
  <si>
    <t>020302X3051</t>
  </si>
  <si>
    <t>4C2-50V31☆Q201178569H☆</t>
  </si>
  <si>
    <t>*L86110300L32X3322*</t>
  </si>
  <si>
    <t>020302X3050</t>
  </si>
  <si>
    <t>4C2-50V31☆Q201179186H☆</t>
  </si>
  <si>
    <t>*L86110307L32X3303*</t>
  </si>
  <si>
    <t>020302X3049</t>
  </si>
  <si>
    <t>4C2-50V31☆Q201182208H☆</t>
  </si>
  <si>
    <t>*L86110305L32X3302*</t>
  </si>
  <si>
    <t>020302X3048</t>
  </si>
  <si>
    <t>4D29G31☆20248078☆</t>
  </si>
  <si>
    <t>*L86110305L32X3297*</t>
  </si>
  <si>
    <t>020302X3047</t>
  </si>
  <si>
    <t>4D29G31☆20252453☆</t>
  </si>
  <si>
    <t>*L86110303L32X3296*</t>
  </si>
  <si>
    <t>020302X3046</t>
  </si>
  <si>
    <t>4C2-50V31☆Q201179058H☆</t>
  </si>
  <si>
    <t>*L8611030XL32X3280*</t>
  </si>
  <si>
    <t>020302X3045</t>
  </si>
  <si>
    <t>4C2-50V31☆Q201182197H☆</t>
  </si>
  <si>
    <t>*L86110307L32X3107*</t>
  </si>
  <si>
    <t>020302X3044</t>
  </si>
  <si>
    <t>4C2-50V31☆Q201180630H☆</t>
  </si>
  <si>
    <t>*L86110305L32X3106*</t>
  </si>
  <si>
    <t>020302X2956</t>
  </si>
  <si>
    <t>4C2-50V31☆Q201182279H☆</t>
  </si>
  <si>
    <t>*L86110303L32X3105*</t>
  </si>
  <si>
    <t>020302X2955</t>
  </si>
  <si>
    <t>4C2-50V31☆Q201180263H☆</t>
  </si>
  <si>
    <t>*L86110301L32X3104*</t>
  </si>
  <si>
    <t>020302X2954</t>
  </si>
  <si>
    <t>4C2-50V31☆Q201180279H☆</t>
  </si>
  <si>
    <t>*L8611030XL32X3103*</t>
  </si>
  <si>
    <t>020302X2953</t>
  </si>
  <si>
    <t>4C2-50V31☆Q201180322H☆</t>
  </si>
  <si>
    <t>*L86110308L32X3102*</t>
  </si>
  <si>
    <t>020302X2952</t>
  </si>
  <si>
    <t>4C2-50V31☆Q201180304H☆</t>
  </si>
  <si>
    <t>*L86110306L32X3101*</t>
  </si>
  <si>
    <t>020302X2951</t>
  </si>
  <si>
    <t>4C2-50V31☆Q201180381H☆</t>
  </si>
  <si>
    <t>*L86110304L32X3100*</t>
  </si>
  <si>
    <t>020302X2950</t>
  </si>
  <si>
    <t>4C2-50V31☆Q201181591H☆</t>
  </si>
  <si>
    <t>*L86110301L32X3099*</t>
  </si>
  <si>
    <t>020302X2949</t>
  </si>
  <si>
    <t>4C2-50V31☆Q201173150H☆</t>
  </si>
  <si>
    <t>*L8611030XL32X3098*</t>
  </si>
  <si>
    <t>020302X2948</t>
  </si>
  <si>
    <t>4C2-50V31☆Q201178588H☆</t>
  </si>
  <si>
    <t>*L86110308L32X3097*</t>
  </si>
  <si>
    <t>020302X2947</t>
  </si>
  <si>
    <t>4C2-50V31☆Q201178201H☆</t>
  </si>
  <si>
    <t>*L86110306L32X3096*</t>
  </si>
  <si>
    <t>020302X2946</t>
  </si>
  <si>
    <t>4C2-50V31☆Q201177101H☆</t>
  </si>
  <si>
    <t>*L86110304L32X3095*</t>
  </si>
  <si>
    <t>020302X2945</t>
  </si>
  <si>
    <t>4C2-50V31☆Q201177098H☆</t>
  </si>
  <si>
    <t>*L86110302L32X3094*</t>
  </si>
  <si>
    <t>020302X2944</t>
  </si>
  <si>
    <t>4C2-50V31☆Q201173374H☆</t>
  </si>
  <si>
    <t>*L86110300L32X3093*</t>
  </si>
  <si>
    <t>020302X2943</t>
  </si>
  <si>
    <t>4C2-50V31☆Q201178709H☆</t>
  </si>
  <si>
    <t>*L86110309L32X3092*</t>
  </si>
  <si>
    <t>020302X2942</t>
  </si>
  <si>
    <t>4C2-50V31☆Q201179463H☆</t>
  </si>
  <si>
    <t>*L86110307L32X3091*</t>
  </si>
  <si>
    <t>020302X2887</t>
  </si>
  <si>
    <t>4D29G31☆20250278☆</t>
  </si>
  <si>
    <t>*L86110305L32X3090*</t>
  </si>
  <si>
    <t>020302X2886</t>
  </si>
  <si>
    <t>4D29G31☆20257511☆</t>
  </si>
  <si>
    <t>*L86110307L32X3088*</t>
  </si>
  <si>
    <t>020302X2885</t>
  </si>
  <si>
    <t>4D29G31☆20251345☆</t>
  </si>
  <si>
    <t>*L86110305L32X3087*</t>
  </si>
  <si>
    <t>020302X2884</t>
  </si>
  <si>
    <t>4D29G31☆20261440☆</t>
  </si>
  <si>
    <t>*L86110301L32X3085*</t>
  </si>
  <si>
    <t>020302X2883</t>
  </si>
  <si>
    <t>4D29G31☆20261456☆</t>
  </si>
  <si>
    <t>*L8611030XL32X3084*</t>
  </si>
  <si>
    <t>020302X2882</t>
  </si>
  <si>
    <t>4D29G31☆20257509☆</t>
  </si>
  <si>
    <t>*L86110308L32X3083*</t>
  </si>
  <si>
    <t>020302X2881</t>
  </si>
  <si>
    <t>4D29G31☆20250230☆</t>
  </si>
  <si>
    <t>*L86110306L32X3082*</t>
  </si>
  <si>
    <t>020302X2880</t>
  </si>
  <si>
    <t>4D29G31☆20257532☆</t>
  </si>
  <si>
    <t>*L86110304L32X3081*</t>
  </si>
  <si>
    <t>020302X2879</t>
  </si>
  <si>
    <t>4D29G31☆20248094☆</t>
  </si>
  <si>
    <t>*L86110302L32X3080*</t>
  </si>
  <si>
    <t>020302X2878</t>
  </si>
  <si>
    <t>4D29G31☆20251359☆</t>
  </si>
  <si>
    <t>*L86110306L32X3079*</t>
  </si>
  <si>
    <t>020302X2877</t>
  </si>
  <si>
    <t>4D29G31☆20248079☆</t>
  </si>
  <si>
    <t>*L86110304L32X3078*</t>
  </si>
  <si>
    <t>020302X2876</t>
  </si>
  <si>
    <t>4D29G31☆20261449☆</t>
  </si>
  <si>
    <t>*L86110305L32X3073*</t>
  </si>
  <si>
    <t>020302X2875</t>
  </si>
  <si>
    <t>4D29G31☆20252338☆</t>
  </si>
  <si>
    <t>*L86110303L32X3072*</t>
  </si>
  <si>
    <t>020302X2874</t>
  </si>
  <si>
    <t>4D29G31☆20273067☆</t>
  </si>
  <si>
    <t>*L86110301L32X3071*</t>
  </si>
  <si>
    <t>020302X2873</t>
  </si>
  <si>
    <t>4D29G31☆20253457☆</t>
  </si>
  <si>
    <t>*L8611030XL32X3070*</t>
  </si>
  <si>
    <t>020302X2872</t>
  </si>
  <si>
    <t>4C2-50V31☆Q201177433H☆</t>
  </si>
  <si>
    <t>*L86110303L32X3069*</t>
  </si>
  <si>
    <t>020302X2871</t>
  </si>
  <si>
    <t>4C2-50V31☆Q201179523H☆</t>
  </si>
  <si>
    <t>*L86110301L32X3068*</t>
  </si>
  <si>
    <t>020302X2870</t>
  </si>
  <si>
    <t>4C2-50V31☆Q201177430H☆</t>
  </si>
  <si>
    <t>*L8611030XL32X3067*</t>
  </si>
  <si>
    <t>020302X2869</t>
  </si>
  <si>
    <t>4C2-50V31☆Q201174356H☆</t>
  </si>
  <si>
    <t>*L86110308L32X3066*</t>
  </si>
  <si>
    <t>020302X2868</t>
  </si>
  <si>
    <t>4C2-50V31☆Q201180295H☆</t>
  </si>
  <si>
    <t>*L86110306L32X3065*</t>
  </si>
  <si>
    <t>020302X2867</t>
  </si>
  <si>
    <t>4C2-50V31☆Q201179992H☆</t>
  </si>
  <si>
    <t>*L86110304L32X3064*</t>
  </si>
  <si>
    <t>020302X2866</t>
  </si>
  <si>
    <t>4C2-50V31☆Q201180280H☆</t>
  </si>
  <si>
    <t>*L86110302L32X3063*</t>
  </si>
  <si>
    <t>020302X2865</t>
  </si>
  <si>
    <t>4C2-50V31☆Q201177724H☆</t>
  </si>
  <si>
    <t>*L86110300L32X3062*</t>
  </si>
  <si>
    <t>020302X2864</t>
  </si>
  <si>
    <t>4C2-50V31☆Q201179510H☆</t>
  </si>
  <si>
    <t>*L86110309L32X3061*</t>
  </si>
  <si>
    <t>020302X2863</t>
  </si>
  <si>
    <t>4C2-50V31☆Q201174272H☆</t>
  </si>
  <si>
    <t>*L86110307L32X3060*</t>
  </si>
  <si>
    <t>020302X2862</t>
  </si>
  <si>
    <t>4C2-50V31☆Q201180274H☆</t>
  </si>
  <si>
    <t>*L86110300L32X3059*</t>
  </si>
  <si>
    <t>020302X2861</t>
  </si>
  <si>
    <t>4C2-50V31☆Q201174216H☆</t>
  </si>
  <si>
    <t>*L86110309L32X3058*</t>
  </si>
  <si>
    <t>020302X2860</t>
  </si>
  <si>
    <t>4C2-50V31☆Q201174291H☆</t>
  </si>
  <si>
    <t>*L86110307L32X3057*</t>
  </si>
  <si>
    <t>020302X2859</t>
  </si>
  <si>
    <t>4C2-50V31☆Q201178659H☆</t>
  </si>
  <si>
    <t>*L86110305L32X3056*</t>
  </si>
  <si>
    <t>020302X2858</t>
  </si>
  <si>
    <t>4C2-50V31☆Q201174271H☆</t>
  </si>
  <si>
    <t>*L86110303L32X3055*</t>
  </si>
  <si>
    <t>020302X2856</t>
  </si>
  <si>
    <t>4C2-50V31☆Q201174221H☆</t>
  </si>
  <si>
    <t>*L8611030XL32X3053*</t>
  </si>
  <si>
    <t>020302X2855</t>
  </si>
  <si>
    <t>4C2-50V31☆Q201174304H☆</t>
  </si>
  <si>
    <t>*L86110308L32X3052*</t>
  </si>
  <si>
    <t>020302X2854</t>
  </si>
  <si>
    <t>4C2-50V31☆Q201180298H☆</t>
  </si>
  <si>
    <t>*L86110306L32X3051*</t>
  </si>
  <si>
    <t>020302X2853</t>
  </si>
  <si>
    <t>4C2-50V31☆Q201179097H☆</t>
  </si>
  <si>
    <t>*L86110304L32X3050*</t>
  </si>
  <si>
    <t>020302X2852</t>
  </si>
  <si>
    <t>4C2-50V31☆Q201180368H☆</t>
  </si>
  <si>
    <t>*L86110308L32X3049*</t>
  </si>
  <si>
    <t>020302X2851</t>
  </si>
  <si>
    <t>4C2-50V31☆Q201180306H☆</t>
  </si>
  <si>
    <t>*L86110306L32X3048*</t>
  </si>
  <si>
    <t>020302X2850</t>
  </si>
  <si>
    <t>4C2-50V31☆Q201180358H☆</t>
  </si>
  <si>
    <t>*L86110304L32X3047*</t>
  </si>
  <si>
    <t>020302X2849</t>
  </si>
  <si>
    <t>4C2-50V31☆Q201180267H☆</t>
  </si>
  <si>
    <t>*L86110302L32X3046*</t>
  </si>
  <si>
    <t>020302X2848</t>
  </si>
  <si>
    <t>4C2-50V31☆Q201180355H☆</t>
  </si>
  <si>
    <t>*L86110300L32X3045*</t>
  </si>
  <si>
    <t>020302X2847</t>
  </si>
  <si>
    <t>4C2-50V31☆Q201180359H☆</t>
  </si>
  <si>
    <t>*L86110309L32X3044*</t>
  </si>
  <si>
    <t>020302X2846</t>
  </si>
  <si>
    <t>4D29G31☆20257469☆</t>
  </si>
  <si>
    <t>*L86110303L32X2956*</t>
  </si>
  <si>
    <t>020302X2845</t>
  </si>
  <si>
    <t>4D29G31☆20252408☆</t>
  </si>
  <si>
    <t>*L86110301L32X2955*</t>
  </si>
  <si>
    <t>020302X2843</t>
  </si>
  <si>
    <t>4D29G31☆20251335☆</t>
  </si>
  <si>
    <t>*L8611030XL32X2954*</t>
  </si>
  <si>
    <t>020302X2842</t>
  </si>
  <si>
    <t>4D29G31☆20252382☆</t>
  </si>
  <si>
    <t>*L86110308L32X2953*</t>
  </si>
  <si>
    <t>020302X2809</t>
  </si>
  <si>
    <t>4D29G31☆20262574☆</t>
  </si>
  <si>
    <t>*L86110306L32X2952*</t>
  </si>
  <si>
    <t>020302X2808</t>
  </si>
  <si>
    <t>4C2-50V31☆Q201182042H☆</t>
  </si>
  <si>
    <t>*L86110304L32X2951*</t>
  </si>
  <si>
    <t>020302X2807</t>
  </si>
  <si>
    <t>4D29G31☆20261471☆</t>
  </si>
  <si>
    <t>*L86110302L32X2950*</t>
  </si>
  <si>
    <t>020302X2806</t>
  </si>
  <si>
    <t>4C2-50V31☆Q201182013H☆</t>
  </si>
  <si>
    <t>*L86110306L32X2949*</t>
  </si>
  <si>
    <t>020302X2805</t>
  </si>
  <si>
    <t>4C2-50V31☆Q201177759H☆</t>
  </si>
  <si>
    <t>*L86110304L32X2948*</t>
  </si>
  <si>
    <t>020302X2804</t>
  </si>
  <si>
    <t>4C2-50V31☆Q201182060H☆</t>
  </si>
  <si>
    <t>*L86110302L32X2947*</t>
  </si>
  <si>
    <t>020302X2765</t>
  </si>
  <si>
    <t>4C2-50V31☆Q201179464H☆</t>
  </si>
  <si>
    <t>*L86110300L32X2946*</t>
  </si>
  <si>
    <t>020302X2764</t>
  </si>
  <si>
    <t>4C2-50V31☆Q201173896H☆</t>
  </si>
  <si>
    <t>*L86110309L32X2945*</t>
  </si>
  <si>
    <t>020302X2763</t>
  </si>
  <si>
    <t>4D29G31☆20255374☆</t>
  </si>
  <si>
    <t>*L86110307L32X2944*</t>
  </si>
  <si>
    <t>020302X2762</t>
  </si>
  <si>
    <t>4D29G31☆20257485☆</t>
  </si>
  <si>
    <t>*L86110305L32X2943*</t>
  </si>
  <si>
    <t>020302X2761</t>
  </si>
  <si>
    <t>4D29G31☆20252442☆</t>
  </si>
  <si>
    <t>*L86110303L32X2942*</t>
  </si>
  <si>
    <t>020302X2760</t>
  </si>
  <si>
    <t>4D29G31☆20252390☆</t>
  </si>
  <si>
    <t>*L8611030XL32X2887*</t>
  </si>
  <si>
    <t>020302X2759</t>
  </si>
  <si>
    <t>4D29G31☆20237827☆</t>
  </si>
  <si>
    <t>*L86110308L32X2886*</t>
  </si>
  <si>
    <t>020302X2758</t>
  </si>
  <si>
    <t>4D29G31☆20256457☆</t>
  </si>
  <si>
    <t>*L86110306L32X2885*</t>
  </si>
  <si>
    <t>020302X2757</t>
  </si>
  <si>
    <t>4D29G31☆20252417☆</t>
  </si>
  <si>
    <t>*L86110304L32X2884*</t>
  </si>
  <si>
    <t>020302X2756</t>
  </si>
  <si>
    <t>4D29G31☆20256448☆</t>
  </si>
  <si>
    <t>*L86110302L32X2883*</t>
  </si>
  <si>
    <t>020302X2755</t>
  </si>
  <si>
    <t>4D29G31☆20252418☆</t>
  </si>
  <si>
    <t>*L86110300L32X2882*</t>
  </si>
  <si>
    <t>020302X2754</t>
  </si>
  <si>
    <t>4D29G31☆20255422☆</t>
  </si>
  <si>
    <t>*L86110309L32X2881*</t>
  </si>
  <si>
    <t>020302X2753</t>
  </si>
  <si>
    <t>4D29G31☆20253451☆</t>
  </si>
  <si>
    <t>*L86110307L32X2880*</t>
  </si>
  <si>
    <t>020302X2752</t>
  </si>
  <si>
    <t>4D29G31☆20252356☆</t>
  </si>
  <si>
    <t>*L86110300L32X2879*</t>
  </si>
  <si>
    <t>020302X2751</t>
  </si>
  <si>
    <t>4D29G31☆20253493☆</t>
  </si>
  <si>
    <t>*L86110309L32X2878*</t>
  </si>
  <si>
    <t>020302X2749</t>
  </si>
  <si>
    <t>4D29G31☆20237812☆</t>
  </si>
  <si>
    <t>*L86110307L32X2877*</t>
  </si>
  <si>
    <t>020302X2748</t>
  </si>
  <si>
    <t>4C2-50V31☆Q201174314H☆</t>
  </si>
  <si>
    <t>*L86110305L32X2876*</t>
  </si>
  <si>
    <t>020302X2747</t>
  </si>
  <si>
    <t>4C2-50V31☆Q201175088H☆</t>
  </si>
  <si>
    <t>*L86110303L32X2875*</t>
  </si>
  <si>
    <t>020302X2746</t>
  </si>
  <si>
    <t>4C2-50V31☆Q201174253H☆</t>
  </si>
  <si>
    <t>*L86110301L32X2874*</t>
  </si>
  <si>
    <t>020302X2745</t>
  </si>
  <si>
    <t>4C2-50V31☆Q201177320H☆</t>
  </si>
  <si>
    <t>*L8611030XL32X2873*</t>
  </si>
  <si>
    <t>020302X2744</t>
  </si>
  <si>
    <t>4C2-50V31☆Q201177035H☆</t>
  </si>
  <si>
    <t>*L86110308L32X2872*</t>
  </si>
  <si>
    <t>020302X2743</t>
  </si>
  <si>
    <t>4C2-50V31☆Q201179977H☆</t>
  </si>
  <si>
    <t>*L86110306L32X2871*</t>
  </si>
  <si>
    <t>020302X2742</t>
  </si>
  <si>
    <t>4C2-50V31☆Q201179468H☆</t>
  </si>
  <si>
    <t>*L86110304L32X2870*</t>
  </si>
  <si>
    <t>020302X2741</t>
  </si>
  <si>
    <t>4C2-50V31☆Q201174313H☆</t>
  </si>
  <si>
    <t>*L86110308L32X2869*</t>
  </si>
  <si>
    <t>020302X2740</t>
  </si>
  <si>
    <t>4C2-50V31☆Q201179469H☆</t>
  </si>
  <si>
    <t>*L86110306L32X2868*</t>
  </si>
  <si>
    <t>020302X2739</t>
  </si>
  <si>
    <t>4C2-50V31☆Q201179522H☆</t>
  </si>
  <si>
    <t>*L86110304L32X2867*</t>
  </si>
  <si>
    <t>020302X2738</t>
  </si>
  <si>
    <t>4C2-50V31☆Q201179471H☆</t>
  </si>
  <si>
    <t>*L86110302L32X2866*</t>
  </si>
  <si>
    <t>020302X2737</t>
  </si>
  <si>
    <t>4C2-50V31☆Q201178378H☆</t>
  </si>
  <si>
    <t>*L86110300L32X2865*</t>
  </si>
  <si>
    <t>020302X2736</t>
  </si>
  <si>
    <t>4C2-50V31☆Q201174227H☆</t>
  </si>
  <si>
    <t>*L86110309L32X2864*</t>
  </si>
  <si>
    <t>020302X2734</t>
  </si>
  <si>
    <t>4C2-50V31☆Q201177364H☆</t>
  </si>
  <si>
    <t>*L86110307L32X2863*</t>
  </si>
  <si>
    <t>020302X2733</t>
  </si>
  <si>
    <t>4C2-50V31☆Q201177846H☆</t>
  </si>
  <si>
    <t>*L86110305L32X2862*</t>
  </si>
  <si>
    <t>020302X2624</t>
  </si>
  <si>
    <t>4C2-50V31☆Q201177792H☆</t>
  </si>
  <si>
    <t>*L86110303L32X2861*</t>
  </si>
  <si>
    <t>020302X2623</t>
  </si>
  <si>
    <t>4C2-50V31☆Q201177888H☆</t>
  </si>
  <si>
    <t>*L86110301L32X2860*</t>
  </si>
  <si>
    <t>020302X2622</t>
  </si>
  <si>
    <t>4C2-50V31☆Q201177321H☆</t>
  </si>
  <si>
    <t>*L86110305L32X2859*</t>
  </si>
  <si>
    <t>020302X2621</t>
  </si>
  <si>
    <t>4C2-50V31☆Q201177863H☆</t>
  </si>
  <si>
    <t>*L86110303L32X2858*</t>
  </si>
  <si>
    <t>020302X2620</t>
  </si>
  <si>
    <t>4C2-50V31☆Q201177358H☆</t>
  </si>
  <si>
    <t>*L8611030XL32X2856*</t>
  </si>
  <si>
    <t>020302X2619</t>
  </si>
  <si>
    <t>4C2-50V31☆Q201177874H☆</t>
  </si>
  <si>
    <t>*L86110308L32X2855*</t>
  </si>
  <si>
    <t>020302X2618</t>
  </si>
  <si>
    <t>4C2-50V31☆Q201177308H☆</t>
  </si>
  <si>
    <t>*L86110306L32X2854*</t>
  </si>
  <si>
    <t>020302X2617</t>
  </si>
  <si>
    <t>4C2-50V31☆Q201177842H☆</t>
  </si>
  <si>
    <t>*L86110304L32X2853*</t>
  </si>
  <si>
    <t>020302X2616</t>
  </si>
  <si>
    <t>4C2-50V31☆Q201177299H☆</t>
  </si>
  <si>
    <t>*L86110302L32X2852*</t>
  </si>
  <si>
    <t>020302X2615</t>
  </si>
  <si>
    <t>4C2-50V31☆Q201177836H☆</t>
  </si>
  <si>
    <t>*L86110300L32X2851*</t>
  </si>
  <si>
    <t>020302X2614</t>
  </si>
  <si>
    <t>4C2-50V31☆Q201177844H☆</t>
  </si>
  <si>
    <t>*L86110309L32X2850*</t>
  </si>
  <si>
    <t>020302X2612</t>
  </si>
  <si>
    <t>4C2-50V31☆Q201179442H☆</t>
  </si>
  <si>
    <t>*L86110302L32X2849*</t>
  </si>
  <si>
    <t>020302X2611</t>
  </si>
  <si>
    <t>4C2-50V31☆Q201177297H☆</t>
  </si>
  <si>
    <t>*L86110300L32X2848*</t>
  </si>
  <si>
    <t>020302X2573</t>
  </si>
  <si>
    <t>4D29G31☆20248083☆</t>
  </si>
  <si>
    <t>*L86110309L32X2847*</t>
  </si>
  <si>
    <t>020302X2572</t>
  </si>
  <si>
    <t>4D29G31☆20261477☆</t>
  </si>
  <si>
    <t>*L86110307L32X2846*</t>
  </si>
  <si>
    <t>020302X2571</t>
  </si>
  <si>
    <t>4D29G31☆20248092☆</t>
  </si>
  <si>
    <t>*L86110305L32X2845*</t>
  </si>
  <si>
    <t>020302X2569</t>
  </si>
  <si>
    <t>4C2-50V31☆Q201174308H☆</t>
  </si>
  <si>
    <t>*L86110301L32X2843*</t>
  </si>
  <si>
    <t>020302X2568</t>
  </si>
  <si>
    <t>4C2-50V31☆Q201178759H☆</t>
  </si>
  <si>
    <t>*L8611030XL32X2842*</t>
  </si>
  <si>
    <t>020302X2567</t>
  </si>
  <si>
    <t>4C2-50V31☆Q201180345H☆</t>
  </si>
  <si>
    <t>*L86110301L32X2809*</t>
  </si>
  <si>
    <t>020302X2566</t>
  </si>
  <si>
    <t>4C2-50V31☆Q201178749H☆</t>
  </si>
  <si>
    <t>*L8611030XL32X2808*</t>
  </si>
  <si>
    <t>020302X2564</t>
  </si>
  <si>
    <t>4C2-50V31☆Q201178741H☆</t>
  </si>
  <si>
    <t>*L86110308L32X2807*</t>
  </si>
  <si>
    <t>020302X2559</t>
  </si>
  <si>
    <t>4C2-50V31☆Q201179956H☆</t>
  </si>
  <si>
    <t>*L86110306L32X2806*</t>
  </si>
  <si>
    <t>020302X2532</t>
  </si>
  <si>
    <t>4D29G31☆20256441☆</t>
  </si>
  <si>
    <t>*L86110304L32X2805*</t>
  </si>
  <si>
    <t>020302X2531</t>
  </si>
  <si>
    <t>4D29G31☆20255436☆</t>
  </si>
  <si>
    <t>*L86110302L32X2804*</t>
  </si>
  <si>
    <t>020302X2530</t>
  </si>
  <si>
    <t>4D29G31☆20256466☆</t>
  </si>
  <si>
    <t>*L86110307L32X2765*</t>
  </si>
  <si>
    <t>020302X2529</t>
  </si>
  <si>
    <t>4D29G31☆20255421☆</t>
  </si>
  <si>
    <t>*L86110305L32X2764*</t>
  </si>
  <si>
    <t>020302X2528</t>
  </si>
  <si>
    <t>4D29G31☆20256470☆</t>
  </si>
  <si>
    <t>*L86110303L32X2763*</t>
  </si>
  <si>
    <t>020302X2527</t>
  </si>
  <si>
    <t>4D29G31☆20255452☆</t>
  </si>
  <si>
    <t>*L86110301L32X2762*</t>
  </si>
  <si>
    <t>020302X2526</t>
  </si>
  <si>
    <t>4D29G31☆20257508☆</t>
  </si>
  <si>
    <t>*L8611030XL32X2761*</t>
  </si>
  <si>
    <t>020302X2525</t>
  </si>
  <si>
    <t>4D29G31☆20250297☆</t>
  </si>
  <si>
    <t>*L86110308L32X2760*</t>
  </si>
  <si>
    <t>020302X2524</t>
  </si>
  <si>
    <t>4D29G31☆20256467☆</t>
  </si>
  <si>
    <t>*L86110301L32X2759*</t>
  </si>
  <si>
    <t>020302X2523</t>
  </si>
  <si>
    <t>4D29G31☆20257435☆</t>
  </si>
  <si>
    <t>*L8611030XL32X2758*</t>
  </si>
  <si>
    <t>020302X2522</t>
  </si>
  <si>
    <t>4D29G31☆20254441☆</t>
  </si>
  <si>
    <t>*L86110308L32X2757*</t>
  </si>
  <si>
    <t>020302X2521</t>
  </si>
  <si>
    <t>4D29G31☆20257465☆</t>
  </si>
  <si>
    <t>*L86110306L32X2756*</t>
  </si>
  <si>
    <t>020302X2520</t>
  </si>
  <si>
    <t>4D29G31☆20256409☆</t>
  </si>
  <si>
    <t>*L86110304L32X2755*</t>
  </si>
  <si>
    <t>020302X2519</t>
  </si>
  <si>
    <t>4C2-50V31☆Q201180097H☆</t>
  </si>
  <si>
    <t>*L86110302L32X2754*</t>
  </si>
  <si>
    <t>020302X2517</t>
  </si>
  <si>
    <t>4C2-50V31☆Q201178400H☆</t>
  </si>
  <si>
    <t>*L86110300L32X2753*</t>
  </si>
  <si>
    <t>020302X2516</t>
  </si>
  <si>
    <t>4C2-50V31☆Q201180079H☆</t>
  </si>
  <si>
    <t>*L86110309L32X2752*</t>
  </si>
  <si>
    <t>020302X2515</t>
  </si>
  <si>
    <t>4C2-50V31☆Q201179995H☆</t>
  </si>
  <si>
    <t>*L86110307L32X2751*</t>
  </si>
  <si>
    <t>020302X2514</t>
  </si>
  <si>
    <t>4C2-50V31☆Q201179945H☆</t>
  </si>
  <si>
    <t>*L86110309L32X2749*</t>
  </si>
  <si>
    <t>020302X2513</t>
  </si>
  <si>
    <t>4C2-50V31☆Q201178577H☆</t>
  </si>
  <si>
    <t>*L86110307L32X2748*</t>
  </si>
  <si>
    <t>020302X2512</t>
  </si>
  <si>
    <t>4C2-50V31☆Q201177734H☆</t>
  </si>
  <si>
    <t>*L86110305L32X2747*</t>
  </si>
  <si>
    <t>020302X2511</t>
  </si>
  <si>
    <t>4C2-50V31☆Q201180000H☆</t>
  </si>
  <si>
    <t>*L86110303L32X2746*</t>
  </si>
  <si>
    <t>020302X2510</t>
  </si>
  <si>
    <t>4C2-50V31☆Q201179853H☆</t>
  </si>
  <si>
    <t>*L86110301L32X2745*</t>
  </si>
  <si>
    <t>020302X2508</t>
  </si>
  <si>
    <t>4C2-50V31☆Q201179842H☆</t>
  </si>
  <si>
    <t>*L8611030XL32X2744*</t>
  </si>
  <si>
    <t>020302X2507</t>
  </si>
  <si>
    <t>4C2-50V31☆Q201179877H☆</t>
  </si>
  <si>
    <t>*L86110308L32X2743*</t>
  </si>
  <si>
    <t>020302X2506</t>
  </si>
  <si>
    <t>4C2-50V31☆Q201180081H☆</t>
  </si>
  <si>
    <t>*L86110306L32X2742*</t>
  </si>
  <si>
    <t>020302X2505</t>
  </si>
  <si>
    <t>4C2-50V31☆Q201180109H☆</t>
  </si>
  <si>
    <t>*L86110304L32X2741*</t>
  </si>
  <si>
    <t>020302X2504</t>
  </si>
  <si>
    <t>4C2-50V31☆Q201180032H☆</t>
  </si>
  <si>
    <t>*L86110302L32X2740*</t>
  </si>
  <si>
    <t>020302X2503</t>
  </si>
  <si>
    <t>4C2-50V31☆Q201178595H☆</t>
  </si>
  <si>
    <t>*L86110306L32X2739*</t>
  </si>
  <si>
    <t>020302X2502</t>
  </si>
  <si>
    <t>4C2-50V31☆Q201179539H☆</t>
  </si>
  <si>
    <t>*L86110304L32X2738*</t>
  </si>
  <si>
    <t>020302X2501</t>
  </si>
  <si>
    <t>4C2-50V31☆Q201180011H☆</t>
  </si>
  <si>
    <t>*L86110302L32X2737*</t>
  </si>
  <si>
    <t>020302X2500</t>
  </si>
  <si>
    <t>4C2-50V31☆Q201180115H☆</t>
  </si>
  <si>
    <t>*L86110300L32X2736*</t>
  </si>
  <si>
    <t>020302X2499</t>
  </si>
  <si>
    <t>4C2-50V31☆Q201180053H☆</t>
  </si>
  <si>
    <t>*L86110307L32X2734*</t>
  </si>
  <si>
    <t>020302X2498</t>
  </si>
  <si>
    <t>4C2-50V31☆Q201178723H☆</t>
  </si>
  <si>
    <t>*L86110305L32X2733*</t>
  </si>
  <si>
    <t>020302X2496</t>
  </si>
  <si>
    <t>4C2-50V31☆Q201178597H☆</t>
  </si>
  <si>
    <t>*L86110300L32X2624*</t>
  </si>
  <si>
    <t>020302X2495</t>
  </si>
  <si>
    <t>4C2-50V31☆Q201179985H☆</t>
  </si>
  <si>
    <t>*L86110309L32X2623*</t>
  </si>
  <si>
    <t>020302X2493</t>
  </si>
  <si>
    <t>4C2-50V31☆Q201180262H☆</t>
  </si>
  <si>
    <t>*L86110307L32X2622*</t>
  </si>
  <si>
    <t>020302X2492</t>
  </si>
  <si>
    <t>4C2-50V31☆Q201179482H☆</t>
  </si>
  <si>
    <t>*L86110305L32X2621*</t>
  </si>
  <si>
    <t>020302X2491</t>
  </si>
  <si>
    <t>4C2-50V31☆Q201180007H☆</t>
  </si>
  <si>
    <t>*L86110303L32X2620*</t>
  </si>
  <si>
    <t>020302X2488</t>
  </si>
  <si>
    <t>4C2-50V31☆Q201174251H☆</t>
  </si>
  <si>
    <t>*L86110307L32X2619*</t>
  </si>
  <si>
    <t>020302X2487</t>
  </si>
  <si>
    <t>4C2-50V31☆Q201179215H☆</t>
  </si>
  <si>
    <t>*L86110305L32X2618*</t>
  </si>
  <si>
    <t>020302X2448</t>
  </si>
  <si>
    <t>4C2-50V31☆Q201177817H☆</t>
  </si>
  <si>
    <t>*L86110303L32X2617*</t>
  </si>
  <si>
    <t>020302X2445</t>
  </si>
  <si>
    <t>4D29G31☆20256445☆</t>
  </si>
  <si>
    <t>*L86110301L32X2616*</t>
  </si>
  <si>
    <t>020302X2444</t>
  </si>
  <si>
    <t>4D29G31☆20256428☆</t>
  </si>
  <si>
    <t>*L8611030XL32X2615*</t>
  </si>
  <si>
    <t>020302X2300</t>
  </si>
  <si>
    <t>4D29G31☆20238842☆</t>
  </si>
  <si>
    <t>*L86110308L32X2614*</t>
  </si>
  <si>
    <t>020302X2299</t>
  </si>
  <si>
    <t>4D29G31☆20249093☆</t>
  </si>
  <si>
    <t>*L86110304L32X2612*</t>
  </si>
  <si>
    <t>020302X2298</t>
  </si>
  <si>
    <t>4D29G31☆20238843☆</t>
  </si>
  <si>
    <t>*L86110302L32X2611*</t>
  </si>
  <si>
    <t>020302X2297</t>
  </si>
  <si>
    <t>4D29G31☆20251326☆</t>
  </si>
  <si>
    <t>*L86110309L32X2573*</t>
  </si>
  <si>
    <t>020302X2296</t>
  </si>
  <si>
    <t>4D29G31☆20251407☆</t>
  </si>
  <si>
    <t>*L86110307L32X2572*</t>
  </si>
  <si>
    <t>020302X2295</t>
  </si>
  <si>
    <t>4D29G31☆20253469☆</t>
  </si>
  <si>
    <t>*L86110305L32X2571*</t>
  </si>
  <si>
    <t>020302X2294</t>
  </si>
  <si>
    <t>4D29G31☆20251342☆</t>
  </si>
  <si>
    <t>*L86110307L32X2569*</t>
  </si>
  <si>
    <t>020302X2293</t>
  </si>
  <si>
    <t>4D29G31☆20238773☆</t>
  </si>
  <si>
    <t>*L86110305L32X2568*</t>
  </si>
  <si>
    <t>020302X2292</t>
  </si>
  <si>
    <t>4C2-50V31☆Q201174283H☆</t>
  </si>
  <si>
    <t>*L86110303L32X2567*</t>
  </si>
  <si>
    <t>020302X2291</t>
  </si>
  <si>
    <t>4D29G31☆20250253☆</t>
  </si>
  <si>
    <t>*L86110301L32X2566*</t>
  </si>
  <si>
    <t>020302X2290</t>
  </si>
  <si>
    <t>4C2-50V31☆Q201179508H☆</t>
  </si>
  <si>
    <t>*L86110308L32X2564*</t>
  </si>
  <si>
    <t>020302X2289</t>
  </si>
  <si>
    <t>4C2-50V31☆Q201174262H☆</t>
  </si>
  <si>
    <t>*L86110304L32X2559*</t>
  </si>
  <si>
    <t>020302X2288</t>
  </si>
  <si>
    <t>4C2-50V31☆Q201173897H☆</t>
  </si>
  <si>
    <t>*L86110306L32X2532*</t>
  </si>
  <si>
    <t>020302X2287</t>
  </si>
  <si>
    <t>4C2-50V31☆Q201174281H☆</t>
  </si>
  <si>
    <t>*L86110304L32X2531*</t>
  </si>
  <si>
    <t>020302X2286</t>
  </si>
  <si>
    <t>4D29G31☆20251404☆</t>
  </si>
  <si>
    <t>*L86110302L32X2530*</t>
  </si>
  <si>
    <t>020302X2285</t>
  </si>
  <si>
    <t>4C2-50V31☆Q201174261H☆</t>
  </si>
  <si>
    <t>*L86110306L32X2529*</t>
  </si>
  <si>
    <t>020302X2284</t>
  </si>
  <si>
    <t>4C2-50V31☆Q201174309H☆</t>
  </si>
  <si>
    <t>*L86110304L32X2528*</t>
  </si>
  <si>
    <t>020302X2283</t>
  </si>
  <si>
    <t>4C2-50V31☆Q201174335H☆</t>
  </si>
  <si>
    <t>*L86110302L32X2527*</t>
  </si>
  <si>
    <t>020302X2280</t>
  </si>
  <si>
    <t>4D29G31☆20254446☆</t>
  </si>
  <si>
    <t>*L86110300L32X2526*</t>
  </si>
  <si>
    <t>020302X2279</t>
  </si>
  <si>
    <t>4D29G31☆20254476☆</t>
  </si>
  <si>
    <t>*L86110309L32X2525*</t>
  </si>
  <si>
    <t>020302X2278</t>
  </si>
  <si>
    <t>4D29G31☆20254505☆</t>
  </si>
  <si>
    <t>*L86110307L32X2524*</t>
  </si>
  <si>
    <t>020302X2277</t>
  </si>
  <si>
    <t>4D29G31☆20254466☆</t>
  </si>
  <si>
    <t>*L86110305L32X2523*</t>
  </si>
  <si>
    <t>020302X2276</t>
  </si>
  <si>
    <t>4D29G31☆20254451☆</t>
  </si>
  <si>
    <t>*L86110303L32X2522*</t>
  </si>
  <si>
    <t>020302X2275</t>
  </si>
  <si>
    <t>4D29G31☆20252364☆</t>
  </si>
  <si>
    <t>*L86110301L32X2521*</t>
  </si>
  <si>
    <t>020302X2274</t>
  </si>
  <si>
    <t>4D29G31☆20251352☆</t>
  </si>
  <si>
    <t>*L8611030XL32X2520*</t>
  </si>
  <si>
    <t>020302X2273</t>
  </si>
  <si>
    <t>4D29G31☆20254501☆</t>
  </si>
  <si>
    <t>*L86110303L32X2519*</t>
  </si>
  <si>
    <t>020302X2272</t>
  </si>
  <si>
    <t>4D29G31☆20251308☆</t>
  </si>
  <si>
    <t>*L8611030XL32X2517*</t>
  </si>
  <si>
    <t>020302X2271</t>
  </si>
  <si>
    <t>4D29G31☆20251348☆</t>
  </si>
  <si>
    <t>*L86110308L32X2516*</t>
  </si>
  <si>
    <t>020302X2270</t>
  </si>
  <si>
    <t>4C2-50V31☆Q201174241H☆</t>
  </si>
  <si>
    <t>*L86110306L32X2515*</t>
  </si>
  <si>
    <t>020302X2269</t>
  </si>
  <si>
    <t>4C2-50V31☆Q201178670H☆</t>
  </si>
  <si>
    <t>*L86110304L32X2514*</t>
  </si>
  <si>
    <t>020302X2268</t>
  </si>
  <si>
    <t>4C2-50V31☆Q201178655H☆</t>
  </si>
  <si>
    <t>*L86110302L32X2513*</t>
  </si>
  <si>
    <t>020302X2267</t>
  </si>
  <si>
    <t>4C2-50V31☆Q201178698H☆</t>
  </si>
  <si>
    <t>*L86110300L32X2512*</t>
  </si>
  <si>
    <t>020302X2266</t>
  </si>
  <si>
    <t>4C2-50V31☆Q201173376H☆</t>
  </si>
  <si>
    <t>*L86110309L32X2511*</t>
  </si>
  <si>
    <t>020302X2177</t>
  </si>
  <si>
    <t>4D29G31☆20253517☆</t>
  </si>
  <si>
    <t>*L86110307L32X2510*</t>
  </si>
  <si>
    <t>020302X2176</t>
  </si>
  <si>
    <t>4D29G31☆20253523☆</t>
  </si>
  <si>
    <t>*L86110309L32X2508*</t>
  </si>
  <si>
    <t>020302X2175</t>
  </si>
  <si>
    <t>4D29G31☆20251346☆</t>
  </si>
  <si>
    <t>*L86110307L32X2507*</t>
  </si>
  <si>
    <t>020302X2164</t>
  </si>
  <si>
    <t>4D29G31☆20252443☆</t>
  </si>
  <si>
    <t>*L86110305L32X2506*</t>
  </si>
  <si>
    <t>020302X2163</t>
  </si>
  <si>
    <t>4D29G31☆20254401☆</t>
  </si>
  <si>
    <t>*L86110303L32X2505*</t>
  </si>
  <si>
    <t>020302X2162</t>
  </si>
  <si>
    <t>4D29G31☆20253485☆</t>
  </si>
  <si>
    <t>*L86110301L32X2504*</t>
  </si>
  <si>
    <t>020302X2161</t>
  </si>
  <si>
    <t>4D29G31☆20252466☆</t>
  </si>
  <si>
    <t>*L8611030XL32X2503*</t>
  </si>
  <si>
    <t>020302X2160</t>
  </si>
  <si>
    <t>4D29G31☆20252340☆</t>
  </si>
  <si>
    <t>*L86110308L32X2502*</t>
  </si>
  <si>
    <t>020302X2159</t>
  </si>
  <si>
    <t>4D29G31☆20252445☆</t>
  </si>
  <si>
    <t>*L86110306L32X2501*</t>
  </si>
  <si>
    <t>020302X2158</t>
  </si>
  <si>
    <t>4D29G31☆20252386☆</t>
  </si>
  <si>
    <t>*L86110304L32X2500*</t>
  </si>
  <si>
    <t>020302X2157</t>
  </si>
  <si>
    <t>4D29G31☆20252393☆</t>
  </si>
  <si>
    <t>*L86110301L32X2499*</t>
  </si>
  <si>
    <t>020302X2156</t>
  </si>
  <si>
    <t>4D29G31☆20253452☆</t>
  </si>
  <si>
    <t>*L8611030XL32X2498*</t>
  </si>
  <si>
    <t>020302X2155</t>
  </si>
  <si>
    <t>4D29G31☆20253472☆</t>
  </si>
  <si>
    <t>*L86110306L32X2496*</t>
  </si>
  <si>
    <t>020302X2144</t>
  </si>
  <si>
    <t>4D29G31☆20254449☆</t>
  </si>
  <si>
    <t>*L86110304L32X2495*</t>
  </si>
  <si>
    <t>020302X2143</t>
  </si>
  <si>
    <t>4D29G31☆20252389☆</t>
  </si>
  <si>
    <t>*L86110300L32X2493*</t>
  </si>
  <si>
    <t>020302X2142</t>
  </si>
  <si>
    <t>4D29G31☆20254448☆</t>
  </si>
  <si>
    <t>*L86110309L32X2492*</t>
  </si>
  <si>
    <t>020302X2130</t>
  </si>
  <si>
    <t>4D29G31☆20238779☆</t>
  </si>
  <si>
    <t>*L86110307L32X2491*</t>
  </si>
  <si>
    <t>020302X2129</t>
  </si>
  <si>
    <t>4D29G31☆20252444☆</t>
  </si>
  <si>
    <t>*L86110307L32X2488*</t>
  </si>
  <si>
    <t>020302X2018</t>
  </si>
  <si>
    <t>4D29G31☆20245002☆</t>
  </si>
  <si>
    <t>*L86110305L32X2487*</t>
  </si>
  <si>
    <t>020302X2017</t>
  </si>
  <si>
    <t>4D29G31☆20239868☆</t>
  </si>
  <si>
    <t>*L86110306L32X2448*</t>
  </si>
  <si>
    <t>020302X2016</t>
  </si>
  <si>
    <t>4D29G31☆20226562☆</t>
  </si>
  <si>
    <t>*L86110300L32X2445*</t>
  </si>
  <si>
    <t>020302X2015</t>
  </si>
  <si>
    <t>4D29G31☆20242963☆</t>
  </si>
  <si>
    <t>*L86110309L32X2444*</t>
  </si>
  <si>
    <t>020302X2014</t>
  </si>
  <si>
    <t>4D29G31☆20237806☆</t>
  </si>
  <si>
    <t>*L86110307L32X2300*</t>
  </si>
  <si>
    <t>020302X2013</t>
  </si>
  <si>
    <t>4D29G31☆20238854☆</t>
  </si>
  <si>
    <t>*L86110304L32X2299*</t>
  </si>
  <si>
    <t>020302X2012</t>
  </si>
  <si>
    <t>4D29G31☆20226586☆</t>
  </si>
  <si>
    <t>*L86110302L32X2298*</t>
  </si>
  <si>
    <t>020302X2011</t>
  </si>
  <si>
    <t>4D29G31☆20239852☆</t>
  </si>
  <si>
    <t>*L86110300L32X2297*</t>
  </si>
  <si>
    <t>020302X2010</t>
  </si>
  <si>
    <t>4D29G31☆20238806☆</t>
  </si>
  <si>
    <t>*L86110309L32X2296*</t>
  </si>
  <si>
    <t>020302X2005</t>
  </si>
  <si>
    <t>4C2-50V31☆Q201172786H☆</t>
  </si>
  <si>
    <t>*L86110307L32X2295*</t>
  </si>
  <si>
    <t>020302X2004</t>
  </si>
  <si>
    <t>4C2-50V31☆Q201172543H☆</t>
  </si>
  <si>
    <t>*L86110305L32X2294*</t>
  </si>
  <si>
    <t>020302X2003</t>
  </si>
  <si>
    <t>4C2-50V31☆Q201076809H☆</t>
  </si>
  <si>
    <t>*L86110303L32X2293*</t>
  </si>
  <si>
    <t>020302X1974</t>
  </si>
  <si>
    <t>4C2-50V31☆Q201174279H☆</t>
  </si>
  <si>
    <t>*L86110301L32X2292*</t>
  </si>
  <si>
    <t>020302X1973</t>
  </si>
  <si>
    <t>4C2-50V31☆Q201174278H☆</t>
  </si>
  <si>
    <t>*L8611030XL32X2291*</t>
  </si>
  <si>
    <t>020302X1972</t>
  </si>
  <si>
    <t>4C2-50V31☆Q201175022H☆</t>
  </si>
  <si>
    <t>*L86110308L32X2290*</t>
  </si>
  <si>
    <t>020302X1857</t>
  </si>
  <si>
    <t>4D29G31☆20244029☆</t>
  </si>
  <si>
    <t>*L86110301L32X2289*</t>
  </si>
  <si>
    <t>020302X1856</t>
  </si>
  <si>
    <t>4D29G31☆20247123☆</t>
  </si>
  <si>
    <t>*L8611030XL32X2288*</t>
  </si>
  <si>
    <t>020302X1855</t>
  </si>
  <si>
    <t>4C2-50V33☆Q201175877H☆</t>
  </si>
  <si>
    <t>*L86110308L32X2287*</t>
  </si>
  <si>
    <t>020302X1854</t>
  </si>
  <si>
    <t>4C2-50V33☆Q201176296H☆</t>
  </si>
  <si>
    <t>*L86110306L32X2286*</t>
  </si>
  <si>
    <t>020302X1850</t>
  </si>
  <si>
    <t>4C2-50V33☆Q201176261H☆</t>
  </si>
  <si>
    <t>*L86110304L32X2285*</t>
  </si>
  <si>
    <t>020302X1849</t>
  </si>
  <si>
    <t>4C2-50V33☆Q201176306H☆</t>
  </si>
  <si>
    <t>*L86110302L32X2284*</t>
  </si>
  <si>
    <t>020302X1742</t>
  </si>
  <si>
    <t>4C2-50V33☆Q201175886H☆</t>
  </si>
  <si>
    <t>*L86110300L32X2283*</t>
  </si>
  <si>
    <t>020302X1741</t>
  </si>
  <si>
    <t>4C2-50V33☆Q201176692H☆</t>
  </si>
  <si>
    <t>*L86110305L32X2280*</t>
  </si>
  <si>
    <t>020302X1734</t>
  </si>
  <si>
    <t>4C2-50V33☆Q201176279H☆</t>
  </si>
  <si>
    <t>*L86110309L32X2279*</t>
  </si>
  <si>
    <t>020302X1733</t>
  </si>
  <si>
    <t>4C2-50V33☆Q201176727H☆</t>
  </si>
  <si>
    <t>*L86110307L32X2278*</t>
  </si>
  <si>
    <t>020302X1732</t>
  </si>
  <si>
    <t>4C2-50V33☆Q201176220H☆</t>
  </si>
  <si>
    <t>*L86110305L32X2277*</t>
  </si>
  <si>
    <t>020302X1731</t>
  </si>
  <si>
    <t>4C2-50V33☆Q201176227H☆</t>
  </si>
  <si>
    <t>*L86110303L32X2276*</t>
  </si>
  <si>
    <t>020302X1632</t>
  </si>
  <si>
    <t>4C2-50V33☆Q201078939H☆</t>
  </si>
  <si>
    <t>*L86110301L32X2275*</t>
  </si>
  <si>
    <t>020302X1631</t>
  </si>
  <si>
    <t>4C2-50V33☆Q201174135H☆</t>
  </si>
  <si>
    <t>*L8611030XL32X2274*</t>
  </si>
  <si>
    <t>020302X1611</t>
  </si>
  <si>
    <t>4C2-50V33☆Q201078909H☆</t>
  </si>
  <si>
    <t>*L86110308L32X2273*</t>
  </si>
  <si>
    <t>020302X1610</t>
  </si>
  <si>
    <t>4C2-50V33☆Q201170734H☆</t>
  </si>
  <si>
    <t>*L86110306L32X2272*</t>
  </si>
  <si>
    <t>020302X1478</t>
  </si>
  <si>
    <t>4C2-50V31☆Q201172059H☆</t>
  </si>
  <si>
    <t>*L86110304L32X2271*</t>
  </si>
  <si>
    <t>020302X1477</t>
  </si>
  <si>
    <t>4C2-50V31☆Q201175059H☆</t>
  </si>
  <si>
    <t>*L86110302L32X2270*</t>
  </si>
  <si>
    <t>CPCD38-Q19K</t>
  </si>
  <si>
    <t>010382X4373</t>
  </si>
  <si>
    <t>4C2-50V33☆Q201272883H☆</t>
  </si>
  <si>
    <t>*L86110304L32X2268*</t>
  </si>
  <si>
    <t>CPCD38-QC2K</t>
  </si>
  <si>
    <t>010382X4367</t>
  </si>
  <si>
    <t>4C4-50V31☆Q200880351G☆</t>
  </si>
  <si>
    <t>*L86110302L32X2267*</t>
  </si>
  <si>
    <t>010382X3407</t>
  </si>
  <si>
    <t>4C2-50V33☆Q201180701H☆</t>
  </si>
  <si>
    <t>*L86110300L32X2266*</t>
  </si>
  <si>
    <t>010382X3406</t>
  </si>
  <si>
    <t>4C2-50V33☆Q201180189H☆</t>
  </si>
  <si>
    <t>*L86110301L32X2177*</t>
  </si>
  <si>
    <t>010382X2686</t>
  </si>
  <si>
    <t>4C2-50V33☆Q201177977H☆</t>
  </si>
  <si>
    <t>*L8611030XL32X2176*</t>
  </si>
  <si>
    <t>010382X1817</t>
  </si>
  <si>
    <t>4C2-50V33☆Q201176176H☆</t>
  </si>
  <si>
    <t>*L86110308L32X2175*</t>
  </si>
  <si>
    <t>CPCD38-XC2K</t>
  </si>
  <si>
    <t>010382X0631</t>
  </si>
  <si>
    <t>A498BPG☆20191444☆</t>
  </si>
  <si>
    <t>*L86110303L32X2164*</t>
  </si>
  <si>
    <t>010382X0630</t>
  </si>
  <si>
    <t>A498BPG☆20191439☆</t>
  </si>
  <si>
    <t>*L86110301L32X2163*</t>
  </si>
  <si>
    <t>010382X0629</t>
  </si>
  <si>
    <t>A498BPG☆20191445☆</t>
  </si>
  <si>
    <t>*L8611030XL32X2162*</t>
  </si>
  <si>
    <t>010382X0628</t>
  </si>
  <si>
    <t>A498BPG☆20191456☆</t>
  </si>
  <si>
    <t>*L86110308L32X2161*</t>
  </si>
  <si>
    <t>010382W8757</t>
  </si>
  <si>
    <t>A498BPG☆20191438☆</t>
  </si>
  <si>
    <t>*L86110306L32X2160*</t>
  </si>
  <si>
    <t>010382W8756</t>
  </si>
  <si>
    <t>A498BPG☆20191442☆</t>
  </si>
  <si>
    <t>*L8611030XL32X2159*</t>
  </si>
  <si>
    <t>010382W8755</t>
  </si>
  <si>
    <t>A498BPG☆20191451☆</t>
  </si>
  <si>
    <t>*L86110308L32X2158*</t>
  </si>
  <si>
    <t>010382W8754</t>
  </si>
  <si>
    <t>A498BPG☆20191437☆</t>
  </si>
  <si>
    <t>*L86110306L32X2157*</t>
  </si>
  <si>
    <t>010382W8753</t>
  </si>
  <si>
    <t>A498BPG☆20191446☆</t>
  </si>
  <si>
    <t>*L86110304L32X2156*</t>
  </si>
  <si>
    <t>010382W8647</t>
  </si>
  <si>
    <t>A498BPG☆20191440☆</t>
  </si>
  <si>
    <t>*L86110302L32X2155*</t>
  </si>
  <si>
    <t>010382W8646</t>
  </si>
  <si>
    <t>A498BPG☆20191458☆</t>
  </si>
  <si>
    <t>*L86110308L32X2144*</t>
  </si>
  <si>
    <t>010382W8645</t>
  </si>
  <si>
    <t>A498BPG☆20191459☆</t>
  </si>
  <si>
    <t>*L86110306L32X2143*</t>
  </si>
  <si>
    <t>010382W8644</t>
  </si>
  <si>
    <t>A498BPG☆20191457☆</t>
  </si>
  <si>
    <t>*L86110304L32X2142*</t>
  </si>
  <si>
    <t>010382W8643</t>
  </si>
  <si>
    <t>A498BPG☆20191455☆</t>
  </si>
  <si>
    <t>*L86110308L32X2130*</t>
  </si>
  <si>
    <t>010382W8642</t>
  </si>
  <si>
    <t>A498BPG☆20191443☆</t>
  </si>
  <si>
    <t>*L86110301L32X2129*</t>
  </si>
  <si>
    <t>010382W8641</t>
  </si>
  <si>
    <t>A498BPG☆20191436☆</t>
  </si>
  <si>
    <t>*L86110303L32X2018*</t>
  </si>
  <si>
    <t>010382W2483</t>
  </si>
  <si>
    <t>4C2-50V33☆Q200871575H☆</t>
  </si>
  <si>
    <t>*L86110301L32X2017*</t>
  </si>
  <si>
    <t>CPCD35-Q15K</t>
  </si>
  <si>
    <t>010352X4366</t>
  </si>
  <si>
    <t>4C2-50V31☆Q201275246H☆</t>
  </si>
  <si>
    <t>*L8611030XL32X2016*</t>
  </si>
  <si>
    <t>CPCD35-XC25K</t>
  </si>
  <si>
    <t>010352X4355</t>
  </si>
  <si>
    <t>4D29G31☆20241867☆</t>
  </si>
  <si>
    <t>*L86110308L32X2015*</t>
  </si>
  <si>
    <t>010352X4354</t>
  </si>
  <si>
    <t>4D29G31☆20242960☆</t>
  </si>
  <si>
    <t>*L86110306L32X2014*</t>
  </si>
  <si>
    <t>010352X4352</t>
  </si>
  <si>
    <t>4C2-50V31☆Q201272266H☆</t>
  </si>
  <si>
    <t>*L86110304L32X2013*</t>
  </si>
  <si>
    <t>010352X4251</t>
  </si>
  <si>
    <t>4D29G31☆20276191☆</t>
  </si>
  <si>
    <t>*L86110302L32X2012*</t>
  </si>
  <si>
    <t>010352X4246</t>
  </si>
  <si>
    <t>4C2-50V31☆Q201179222H☆</t>
  </si>
  <si>
    <t>*L86110300L32X2011*</t>
  </si>
  <si>
    <t>010352X4245</t>
  </si>
  <si>
    <t>4C2-50V31☆Q201273807H☆</t>
  </si>
  <si>
    <t>*L86110309L32X2010*</t>
  </si>
  <si>
    <t>010352X4244</t>
  </si>
  <si>
    <t>4C2-50V31☆Q201272491H☆</t>
  </si>
  <si>
    <t>*L86110305L32X2005*</t>
  </si>
  <si>
    <t>010352X4243</t>
  </si>
  <si>
    <t>4C2-50V31☆Q201270701H☆</t>
  </si>
  <si>
    <t>*L86110303L32X2004*</t>
  </si>
  <si>
    <t>010352X4242</t>
  </si>
  <si>
    <t>4C2-50V31☆Q201274255H☆</t>
  </si>
  <si>
    <t>*L86110301L32X2003*</t>
  </si>
  <si>
    <t>010352X4220</t>
  </si>
  <si>
    <t>4C2-50V31☆Q201274232H☆</t>
  </si>
  <si>
    <t>*L86110300L32X1974*</t>
  </si>
  <si>
    <t>010352X4219</t>
  </si>
  <si>
    <t>4C2-50V31☆Q201274218H☆</t>
  </si>
  <si>
    <t>*L86110309L32X1973*</t>
  </si>
  <si>
    <t>010352X4218</t>
  </si>
  <si>
    <t>4C2-50V31☆Q201273796H☆</t>
  </si>
  <si>
    <t>*L86110307L32X1972*</t>
  </si>
  <si>
    <t>010352X4217</t>
  </si>
  <si>
    <t>4C2-50V31☆Q201273808H☆</t>
  </si>
  <si>
    <t>*L86110307L32X1857*</t>
  </si>
  <si>
    <t>CPCD35-XC25K2</t>
  </si>
  <si>
    <t>010352X4152</t>
  </si>
  <si>
    <t>4D29G31☆20280394☆</t>
  </si>
  <si>
    <t>*L86110305L32X1856*</t>
  </si>
  <si>
    <t>010352X4151</t>
  </si>
  <si>
    <t>4D29G31☆20276147☆</t>
  </si>
  <si>
    <t>*L86110303L32X1855*</t>
  </si>
  <si>
    <t>010352X4149</t>
  </si>
  <si>
    <t>4D29G31☆20271850☆</t>
  </si>
  <si>
    <t>*L86110301L32X1854*</t>
  </si>
  <si>
    <t>010352X3920</t>
  </si>
  <si>
    <t>4C2-50V31☆Q201181611H☆</t>
  </si>
  <si>
    <t>*L86110304L32X1850*</t>
  </si>
  <si>
    <t>CPCD35-YN4K</t>
  </si>
  <si>
    <t>010352X3909</t>
  </si>
  <si>
    <t>BL120018903</t>
  </si>
  <si>
    <t>*L86110308L32X1849*</t>
  </si>
  <si>
    <t>CPCD35-Q15K2</t>
  </si>
  <si>
    <t>010352X3652</t>
  </si>
  <si>
    <t>4C2-50V31☆Q201271147H☆</t>
  </si>
  <si>
    <t>*L86110301L32X1742*</t>
  </si>
  <si>
    <t>010352X3643</t>
  </si>
  <si>
    <t>4D29G31☆20253487☆</t>
  </si>
  <si>
    <t>*L8611030XL32X1741*</t>
  </si>
  <si>
    <t>010352X3516</t>
  </si>
  <si>
    <t>4D29G31☆20248072☆</t>
  </si>
  <si>
    <t>*L86110302L32X1734*</t>
  </si>
  <si>
    <t>010352X3515</t>
  </si>
  <si>
    <t>4D29G31☆20248132☆</t>
  </si>
  <si>
    <t>*L86110300L32X1733*</t>
  </si>
  <si>
    <t>010352X3514</t>
  </si>
  <si>
    <t>4D29G31☆20252439☆</t>
  </si>
  <si>
    <t>*L86110309L32X1732*</t>
  </si>
  <si>
    <t>010352X3513</t>
  </si>
  <si>
    <t>4D29G31☆20269712☆</t>
  </si>
  <si>
    <t>*L86110307L32X1731*</t>
  </si>
  <si>
    <t>010352X3512</t>
  </si>
  <si>
    <t>4D29G31☆20269656☆</t>
  </si>
  <si>
    <t>*L86110305L32X1632*</t>
  </si>
  <si>
    <t>010352X3480</t>
  </si>
  <si>
    <t>4D29G31☆20268692☆</t>
  </si>
  <si>
    <t>*L86110303L32X1631*</t>
  </si>
  <si>
    <t>010352X3479</t>
  </si>
  <si>
    <t>4D29G31☆20263576☆</t>
  </si>
  <si>
    <t>*L86110308L32X1611*</t>
  </si>
  <si>
    <t>010352X3478</t>
  </si>
  <si>
    <t>4D29G31☆20263570☆</t>
  </si>
  <si>
    <t>*L86110306L32X1610*</t>
  </si>
  <si>
    <t>010352X3477</t>
  </si>
  <si>
    <t>4D29G31☆20263582☆</t>
  </si>
  <si>
    <t>*L8611030XL32X1478*</t>
  </si>
  <si>
    <t>010352X3278</t>
  </si>
  <si>
    <t>4D29G31☆20263544☆</t>
  </si>
  <si>
    <t>*L86110308L32X1477*</t>
  </si>
  <si>
    <t>010352X3277</t>
  </si>
  <si>
    <t>4D29G31☆20252468☆</t>
  </si>
  <si>
    <t>*L86110309L32W8314*</t>
  </si>
  <si>
    <t>010352X3276</t>
  </si>
  <si>
    <t>4D29G31☆20255394☆</t>
  </si>
  <si>
    <t>*L86110383L32X4373*</t>
  </si>
  <si>
    <t>010352X3275</t>
  </si>
  <si>
    <t>4C2-50V31☆Q201178397H☆</t>
  </si>
  <si>
    <t>*L86110388L32X4367*</t>
  </si>
  <si>
    <t>010352X3274</t>
  </si>
  <si>
    <t>4C2-50V31☆Q201179478H☆</t>
  </si>
  <si>
    <t>*L86110380L32X3407*</t>
  </si>
  <si>
    <t>010352X3273</t>
  </si>
  <si>
    <t>4C2-50V31☆Q201179125H☆</t>
  </si>
  <si>
    <t>*L86110389L32X3406*</t>
  </si>
  <si>
    <t>010352X3272</t>
  </si>
  <si>
    <t>4C2-50V31☆Q201177870H☆</t>
  </si>
  <si>
    <t>*L86110383L32X2686*</t>
  </si>
  <si>
    <t>010352X3228</t>
  </si>
  <si>
    <t>4D29G31☆20266358☆</t>
  </si>
  <si>
    <t>*L86110389L32X1817*</t>
  </si>
  <si>
    <t>010352X3227</t>
  </si>
  <si>
    <t>4D29G31☆20248060☆</t>
  </si>
  <si>
    <t>*L86110381L32X0631*</t>
  </si>
  <si>
    <t>010352X3226</t>
  </si>
  <si>
    <t>4D29G31☆20267415☆</t>
  </si>
  <si>
    <t>*L8611038XL32X0630*</t>
  </si>
  <si>
    <t>010352X3225</t>
  </si>
  <si>
    <t>4C2-50V31☆Q201180756H☆</t>
  </si>
  <si>
    <t>*L86110383L32X0629*</t>
  </si>
  <si>
    <t>010352X3224</t>
  </si>
  <si>
    <t>4C2-50V31☆Q201180543H☆</t>
  </si>
  <si>
    <t>*L86110381L32X0628*</t>
  </si>
  <si>
    <t>010352X3223</t>
  </si>
  <si>
    <t>4C2-50V31☆Q201180401H☆</t>
  </si>
  <si>
    <t>*L86110382L32W8757*</t>
  </si>
  <si>
    <t>010352X3222</t>
  </si>
  <si>
    <t>4C2-50V31☆Q201180932H☆</t>
  </si>
  <si>
    <t>*L86110380L32W8756*</t>
  </si>
  <si>
    <t>010352X3221</t>
  </si>
  <si>
    <t>4C2-50V31☆Q201180890H☆</t>
  </si>
  <si>
    <t>*L86110389L32W8755*</t>
  </si>
  <si>
    <t>010352X3160</t>
  </si>
  <si>
    <t>4D29G31☆20248061☆</t>
  </si>
  <si>
    <t>*L86110387L32W8754*</t>
  </si>
  <si>
    <t>010352X3039</t>
  </si>
  <si>
    <t>4D29G31☆20261484☆</t>
  </si>
  <si>
    <t>*L86110385L32W8753*</t>
  </si>
  <si>
    <t>010352X3037</t>
  </si>
  <si>
    <t>4C2-50V31☆Q201180592H☆</t>
  </si>
  <si>
    <t>*L86110386L32W8647*</t>
  </si>
  <si>
    <t>010352X3036</t>
  </si>
  <si>
    <t>4C2-50V31☆Q201180625H☆</t>
  </si>
  <si>
    <t>*L86110384L32W8646*</t>
  </si>
  <si>
    <t>010352X3035</t>
  </si>
  <si>
    <t>4C2-50V31☆Q201182033H☆</t>
  </si>
  <si>
    <t>*L86110382L32W8645*</t>
  </si>
  <si>
    <t>010352X2990</t>
  </si>
  <si>
    <t>4D29G31☆20260506☆</t>
  </si>
  <si>
    <t>*L86110380L32W8644*</t>
  </si>
  <si>
    <t>010352X2989</t>
  </si>
  <si>
    <t>4D29G31☆20248140☆</t>
  </si>
  <si>
    <t>*L86110389L32W8643*</t>
  </si>
  <si>
    <t>010352X2988</t>
  </si>
  <si>
    <t>4C2-50V31☆Q201182191H☆</t>
  </si>
  <si>
    <t>*L86110387L32W8642*</t>
  </si>
  <si>
    <t>010352X2987</t>
  </si>
  <si>
    <t>4C2-50V31☆Q201178137H☆</t>
  </si>
  <si>
    <t>*L86110385L32W8641*</t>
  </si>
  <si>
    <t>010352X2986</t>
  </si>
  <si>
    <t>4C2-50V31☆Q201181623H☆</t>
  </si>
  <si>
    <t>*L86110385L32W2483*</t>
  </si>
  <si>
    <t>CPCD35-Q19K</t>
  </si>
  <si>
    <t>010352X1888</t>
  </si>
  <si>
    <t>4C2-50V33☆Q201176265H☆</t>
  </si>
  <si>
    <t>*L86110359L32X4366*</t>
  </si>
  <si>
    <t>010352X1887</t>
  </si>
  <si>
    <t>4C2-50V33☆Q201176282H☆</t>
  </si>
  <si>
    <t>*L86110354L32X4355*</t>
  </si>
  <si>
    <t>010352X1886</t>
  </si>
  <si>
    <t>4D29G31☆20237781☆</t>
  </si>
  <si>
    <t>*L86110352L32X4354*</t>
  </si>
  <si>
    <t>010352X1885</t>
  </si>
  <si>
    <t>4D29G31☆20237821☆</t>
  </si>
  <si>
    <t>*L86110359L32X4352*</t>
  </si>
  <si>
    <t>010352X1878</t>
  </si>
  <si>
    <t>4D29G31☆20238772☆</t>
  </si>
  <si>
    <t>*L86110353L32X4251*</t>
  </si>
  <si>
    <t>010352X1877</t>
  </si>
  <si>
    <t>4D29G31☆20241907☆</t>
  </si>
  <si>
    <t>*L8611035XL32X4246*</t>
  </si>
  <si>
    <t>010352X1871</t>
  </si>
  <si>
    <t>4C2-50V33☆Q201176707H☆</t>
  </si>
  <si>
    <t>*L86110358L32X4245*</t>
  </si>
  <si>
    <t>010352X1870</t>
  </si>
  <si>
    <t>4C2-50V33☆Q201176240H☆</t>
  </si>
  <si>
    <t>*L86110356L32X4244*</t>
  </si>
  <si>
    <t>010352X1811</t>
  </si>
  <si>
    <t>4C2-50V33☆Q201176255H☆</t>
  </si>
  <si>
    <t>*L86110354L32X4243*</t>
  </si>
  <si>
    <t>010352X1810</t>
  </si>
  <si>
    <t>4C2-50V33☆Q201176675H☆</t>
  </si>
  <si>
    <t>*L86110352L32X4242*</t>
  </si>
  <si>
    <t>010352X1794</t>
  </si>
  <si>
    <t>4C2-50V33☆Q201176191H☆</t>
  </si>
  <si>
    <t>*L86110353L32X4220*</t>
  </si>
  <si>
    <t>010352X1793</t>
  </si>
  <si>
    <t>4C2-50V33☆Q201176231H☆</t>
  </si>
  <si>
    <t>*L86110357L32X4219*</t>
  </si>
  <si>
    <t>010352X1775</t>
  </si>
  <si>
    <t>4C2-50V33☆Q201176224H☆</t>
  </si>
  <si>
    <t>*L86110355L32X4218*</t>
  </si>
  <si>
    <t>010352X1774</t>
  </si>
  <si>
    <t>4C2-50V33☆Q201176215H☆</t>
  </si>
  <si>
    <t>*L86110353L32X4217*</t>
  </si>
  <si>
    <t>010352X1773</t>
  </si>
  <si>
    <t>4C2-50V33☆Q201176293H☆</t>
  </si>
  <si>
    <t>*L86110351L32X4152*</t>
  </si>
  <si>
    <t>010352X1772</t>
  </si>
  <si>
    <t>4C2-50V33☆Q201176289H☆</t>
  </si>
  <si>
    <t>*L8611035XL32X4151*</t>
  </si>
  <si>
    <t>010352X1771</t>
  </si>
  <si>
    <t>4C2-50V33☆Q201176673H☆</t>
  </si>
  <si>
    <t>*L86110351L32X4149*</t>
  </si>
  <si>
    <t>010352X1770</t>
  </si>
  <si>
    <t>4C2-50V33☆Q201176290H☆</t>
  </si>
  <si>
    <t>*L8611035XL32X4053*</t>
  </si>
  <si>
    <t>010352X1695</t>
  </si>
  <si>
    <t>4C2-50V33☆Q201176207H☆</t>
  </si>
  <si>
    <t>*L86110354L32X3920*</t>
  </si>
  <si>
    <t>010352X1694</t>
  </si>
  <si>
    <t>4C2-50V33☆Q201176256H☆</t>
  </si>
  <si>
    <t>*L86110355L32X3909*</t>
  </si>
  <si>
    <t>010352X1658</t>
  </si>
  <si>
    <t>4C2-50V33☆Q201174548H☆</t>
  </si>
  <si>
    <t>*L86110355L32X3652*</t>
  </si>
  <si>
    <t>010352X1657</t>
  </si>
  <si>
    <t>4C2-50V33☆Q201175109H☆</t>
  </si>
  <si>
    <t>*L86110354L32X3643*</t>
  </si>
  <si>
    <t>CPCD30-XC25K</t>
  </si>
  <si>
    <t>010302X4528</t>
  </si>
  <si>
    <t>4D29G31☆20282436☆</t>
  </si>
  <si>
    <t>*L86110358L32X3516*</t>
  </si>
  <si>
    <t>CPCD30-Q15K2</t>
  </si>
  <si>
    <t>010302X4513</t>
  </si>
  <si>
    <t>4C2-50V31☆Q201272126H☆</t>
  </si>
  <si>
    <t>*L86110356L32X3515*</t>
  </si>
  <si>
    <t>010302X4512</t>
  </si>
  <si>
    <t>4C2-50V31☆Q201272141H☆</t>
  </si>
  <si>
    <t>*L86110354L32X3514*</t>
  </si>
  <si>
    <t>010302X4492</t>
  </si>
  <si>
    <t>4D29G31☆20277143☆</t>
  </si>
  <si>
    <t>*L86110352L32X3513*</t>
  </si>
  <si>
    <t>CPCD30-Q15K</t>
  </si>
  <si>
    <t>010302X4478</t>
  </si>
  <si>
    <t>4C2-50V31☆Q201272970H☆</t>
  </si>
  <si>
    <t>*L86110350L32X3512*</t>
  </si>
  <si>
    <t>010302X4477</t>
  </si>
  <si>
    <t>4C2-50V31☆Q201273801H☆</t>
  </si>
  <si>
    <t>*L86110352L32X3480*</t>
  </si>
  <si>
    <t>010302X4476</t>
  </si>
  <si>
    <t>4C2-50V31☆Q201270356H☆</t>
  </si>
  <si>
    <t>*L86110356L32X3479*</t>
  </si>
  <si>
    <t>010302X4347</t>
  </si>
  <si>
    <t>4C2-50V31☆Q201175015H☆</t>
  </si>
  <si>
    <t>*L86110357L32X3278*</t>
  </si>
  <si>
    <t>010302X4346</t>
  </si>
  <si>
    <t>4C2-50V31☆Q201274792H☆</t>
  </si>
  <si>
    <t>*L86110355L32X3277*</t>
  </si>
  <si>
    <t>010302X4247</t>
  </si>
  <si>
    <t>4C2-50V31☆Q201273797H☆</t>
  </si>
  <si>
    <t>*L86110353L32X3276*</t>
  </si>
  <si>
    <t>010302X4209</t>
  </si>
  <si>
    <t>4C2-50V31☆Q201272987H☆</t>
  </si>
  <si>
    <t>*L86110351L32X3275*</t>
  </si>
  <si>
    <t>010302X4208</t>
  </si>
  <si>
    <t>4C2-50V31☆Q201273812H☆</t>
  </si>
  <si>
    <t>*L8611035XL32X3274*</t>
  </si>
  <si>
    <t>010302X4207</t>
  </si>
  <si>
    <t>4C2-50V31☆Q201273805H☆</t>
  </si>
  <si>
    <t>*L86110358L32X3273*</t>
  </si>
  <si>
    <t>010302X4206</t>
  </si>
  <si>
    <t>4C2-50V31☆Q201273842H☆</t>
  </si>
  <si>
    <t>*L86110356L32X3272*</t>
  </si>
  <si>
    <t>010302X4205</t>
  </si>
  <si>
    <t>4C2-50V31☆Q201273837H☆</t>
  </si>
  <si>
    <t>*L86110353L32X3228*</t>
  </si>
  <si>
    <t>010302X4166</t>
  </si>
  <si>
    <t>4C2-50V31☆Q201273836H☆</t>
  </si>
  <si>
    <t>*L86110351L32X3227*</t>
  </si>
  <si>
    <t>010302X4165</t>
  </si>
  <si>
    <t>4C2-50V31☆Q201271290H☆</t>
  </si>
  <si>
    <t>*L8611035XL32X3226*</t>
  </si>
  <si>
    <t>010302X4164</t>
  </si>
  <si>
    <t>4C2-50V31☆Q201273873H☆</t>
  </si>
  <si>
    <t>*L86110358L32X3225*</t>
  </si>
  <si>
    <t>010302X4163</t>
  </si>
  <si>
    <t>4C2-50V31☆Q201274250H☆</t>
  </si>
  <si>
    <t>*L86110356L32X3224*</t>
  </si>
  <si>
    <t>010302X4162</t>
  </si>
  <si>
    <t>4C2-50V31☆Q201274233H☆</t>
  </si>
  <si>
    <t>*L86110354L32X3223*</t>
  </si>
  <si>
    <t>CPCD30-WX2K</t>
  </si>
  <si>
    <t>010302X4148</t>
  </si>
  <si>
    <t>4DW91-50GAG3U☆B0484612☆</t>
  </si>
  <si>
    <t>*L86110352L32X3222*</t>
  </si>
  <si>
    <t>CPCD30-Q19K2</t>
  </si>
  <si>
    <t>010302X4052</t>
  </si>
  <si>
    <t>4C2-50V33☆Q201180687H☆</t>
  </si>
  <si>
    <t>*L86110350L32X3221*</t>
  </si>
  <si>
    <t>010302X4051</t>
  </si>
  <si>
    <t>4C2-50V33☆Q201272869H☆</t>
  </si>
  <si>
    <t>*L86110356L32X3160*</t>
  </si>
  <si>
    <t>010302X4050</t>
  </si>
  <si>
    <t>4C2-50V33☆Q201272890H☆</t>
  </si>
  <si>
    <t>*L86110350L32X3039*</t>
  </si>
  <si>
    <t>CPCD30-YN4K</t>
  </si>
  <si>
    <t>010302X3901</t>
  </si>
  <si>
    <t>BL120017472</t>
  </si>
  <si>
    <t>*L86110357L32X3037*</t>
  </si>
  <si>
    <t>010302X3900</t>
  </si>
  <si>
    <t>BL120017484</t>
  </si>
  <si>
    <t>*L86110355L32X3036*</t>
  </si>
  <si>
    <t>010302X3838</t>
  </si>
  <si>
    <t>4D29G31☆20274072☆</t>
  </si>
  <si>
    <t>*L86110353L32X3035*</t>
  </si>
  <si>
    <t>010302X3837</t>
  </si>
  <si>
    <t>4D29G31☆20274086☆</t>
  </si>
  <si>
    <t>*L86110359L32X2990*</t>
  </si>
  <si>
    <t>010302X3836</t>
  </si>
  <si>
    <t>4D29G31☆20274073☆</t>
  </si>
  <si>
    <t>*L86110352L32X2989*</t>
  </si>
  <si>
    <t>010302X3835</t>
  </si>
  <si>
    <t>4D29G31☆20274008☆</t>
  </si>
  <si>
    <t>*L86110350L32X2988*</t>
  </si>
  <si>
    <t>010302X3834</t>
  </si>
  <si>
    <t>4D29G31☆20274036☆</t>
  </si>
  <si>
    <t>*L86110359L32X2987*</t>
  </si>
  <si>
    <t>010302X3808</t>
  </si>
  <si>
    <t>4D29G31☆20274088☆</t>
  </si>
  <si>
    <t>*L86110357L32X2986*</t>
  </si>
  <si>
    <t>010302X3807</t>
  </si>
  <si>
    <t>4D29G31☆20256411☆</t>
  </si>
  <si>
    <t>*L86110352L32X1888*</t>
  </si>
  <si>
    <t>010302X3806</t>
  </si>
  <si>
    <t>4D29G31☆20274067☆</t>
  </si>
  <si>
    <t>*L86110350L32X1887*</t>
  </si>
  <si>
    <t>010302X3805</t>
  </si>
  <si>
    <t>4D29G31☆20274110☆</t>
  </si>
  <si>
    <t>*L86110359L32X1886*</t>
  </si>
  <si>
    <t>CPCD30-XC25H2</t>
  </si>
  <si>
    <t>010302X3773</t>
  </si>
  <si>
    <t>4D29G31☆20245029☆</t>
  </si>
  <si>
    <t>*L86110357L32X1885*</t>
  </si>
  <si>
    <t>010302X3772</t>
  </si>
  <si>
    <t>4D29G31☆20245032☆</t>
  </si>
  <si>
    <t>*L8611035XL32X1878*</t>
  </si>
  <si>
    <t>010302X3769</t>
  </si>
  <si>
    <t>4C2-50V31☆Q201271048H☆</t>
  </si>
  <si>
    <t>*L86110358L32X1877*</t>
  </si>
  <si>
    <t>010302X3712</t>
  </si>
  <si>
    <t>4D29G31☆20256390☆</t>
  </si>
  <si>
    <t>*L86110357L32X1871*</t>
  </si>
  <si>
    <t>CPCD30-XC21K2</t>
  </si>
  <si>
    <t>010302X3651</t>
  </si>
  <si>
    <t>4D27XG40/505☆19199520☆</t>
  </si>
  <si>
    <t>*L86110355L32X1870*</t>
  </si>
  <si>
    <t>010302X3580</t>
  </si>
  <si>
    <t>4C2-50V31☆Q201270807H☆</t>
  </si>
  <si>
    <t>*L86110350L32X1811*</t>
  </si>
  <si>
    <t>010302X3579</t>
  </si>
  <si>
    <t>4C2-50V31☆Q201270817H☆</t>
  </si>
  <si>
    <t>*L86110359L32X1810*</t>
  </si>
  <si>
    <t>010302X3578</t>
  </si>
  <si>
    <t>4C2-50V31☆Q201271012H☆</t>
  </si>
  <si>
    <t>*L86110354L32X1794*</t>
  </si>
  <si>
    <t>010302X3576</t>
  </si>
  <si>
    <t>4C2-50V31☆Q201271029H☆</t>
  </si>
  <si>
    <t>*L86110352L32X1793*</t>
  </si>
  <si>
    <t>010302X3575</t>
  </si>
  <si>
    <t>4C2-50V31☆Q201271052H☆</t>
  </si>
  <si>
    <t>*L86110350L32X1775*</t>
  </si>
  <si>
    <t>010302X3574</t>
  </si>
  <si>
    <t>4C2-50V31☆Q201270685H☆</t>
  </si>
  <si>
    <t>*L86110359L32X1774*</t>
  </si>
  <si>
    <t>010302X3573</t>
  </si>
  <si>
    <t>4C2-50V31☆Q201270731H☆</t>
  </si>
  <si>
    <t>*L86110357L32X1773*</t>
  </si>
  <si>
    <t>010302X3572</t>
  </si>
  <si>
    <t>4C2-50V31☆Q201270341H☆</t>
  </si>
  <si>
    <t>*L86110355L32X1772*</t>
  </si>
  <si>
    <t>010302X3533</t>
  </si>
  <si>
    <t>4D29G31☆20238931☆</t>
  </si>
  <si>
    <t>*L86110353L32X1771*</t>
  </si>
  <si>
    <t>010302X3532</t>
  </si>
  <si>
    <t>4D29G31☆20238923☆</t>
  </si>
  <si>
    <t>*L86110351L32X1770*</t>
  </si>
  <si>
    <t>010302X3527</t>
  </si>
  <si>
    <t>4D29G31☆20265615☆</t>
  </si>
  <si>
    <t>*L86110352L32X1695*</t>
  </si>
  <si>
    <t>010302X3426</t>
  </si>
  <si>
    <t>4D29G31☆20268672☆</t>
  </si>
  <si>
    <t>*L86110350L32X1694*</t>
  </si>
  <si>
    <t>010302X3425</t>
  </si>
  <si>
    <t>4D29G31☆20269667☆</t>
  </si>
  <si>
    <t>*L86110357L32X1658*</t>
  </si>
  <si>
    <t>010302X3424</t>
  </si>
  <si>
    <t>4D29G31☆20262590☆</t>
  </si>
  <si>
    <t>*L86110355L32X1657*</t>
  </si>
  <si>
    <t>010302X3423</t>
  </si>
  <si>
    <t>4D29G31☆20269694☆</t>
  </si>
  <si>
    <t>*L86110355M32W7755*</t>
  </si>
  <si>
    <t>010302X3422</t>
  </si>
  <si>
    <t>4D29G31☆20262586☆</t>
  </si>
  <si>
    <t>*L86110303L32X4528*</t>
  </si>
  <si>
    <t>010302X3420</t>
  </si>
  <si>
    <t>4D29G31☆20263534☆</t>
  </si>
  <si>
    <t>*L86110301L32X4513*</t>
  </si>
  <si>
    <t>010302X3419</t>
  </si>
  <si>
    <t>4D29G31☆20268689☆</t>
  </si>
  <si>
    <t>*L8611030XL32X4512*</t>
  </si>
  <si>
    <t>010302X3418</t>
  </si>
  <si>
    <t>4D29G31☆20263541☆</t>
  </si>
  <si>
    <t>*L86110308L32X4492*</t>
  </si>
  <si>
    <t>010302X3417</t>
  </si>
  <si>
    <t>4D29G31☆20268680☆</t>
  </si>
  <si>
    <t>*L86110303L32X4478*</t>
  </si>
  <si>
    <t>010302X3416</t>
  </si>
  <si>
    <t>4D29G31☆20269688☆</t>
  </si>
  <si>
    <t>*L86110301L32X4477*</t>
  </si>
  <si>
    <t>010302X2966</t>
  </si>
  <si>
    <t>4D29G31☆20261473☆</t>
  </si>
  <si>
    <t>*L8611030XL32X4476*</t>
  </si>
  <si>
    <t>010302X2964</t>
  </si>
  <si>
    <t>4C2-50V31☆Q201182286H☆</t>
  </si>
  <si>
    <t>*L86110307L32X4435*</t>
  </si>
  <si>
    <t>010302X2963</t>
  </si>
  <si>
    <t>4C2-50V31☆Q201182057H☆</t>
  </si>
  <si>
    <t>*L86110305L32X4434*</t>
  </si>
  <si>
    <t>010302X2962</t>
  </si>
  <si>
    <t>4C2-50V31☆Q201179165H☆</t>
  </si>
  <si>
    <t>*L8611030XL32X4347*</t>
  </si>
  <si>
    <t>010302X2957</t>
  </si>
  <si>
    <t>4C2-50V31☆Q201181613H☆</t>
  </si>
  <si>
    <t>*L86110308L32X4346*</t>
  </si>
  <si>
    <t>010302X2135</t>
  </si>
  <si>
    <t>4C2-50V31☆Q201076922H☆</t>
  </si>
  <si>
    <t>*L86110306L32X4247*</t>
  </si>
  <si>
    <t>010302X1859</t>
  </si>
  <si>
    <t>4D29G31☆20226553☆</t>
  </si>
  <si>
    <t>*L86110309L32X4209*</t>
  </si>
  <si>
    <t>010302X1858</t>
  </si>
  <si>
    <t>4D29G31☆20239882☆</t>
  </si>
  <si>
    <t>*L86110307L32X4208*</t>
  </si>
  <si>
    <t>010302X1852</t>
  </si>
  <si>
    <t>4D29G31☆20237851☆</t>
  </si>
  <si>
    <t>*L86110305L32X4207*</t>
  </si>
  <si>
    <t>010302X1851</t>
  </si>
  <si>
    <t>4D29G31☆20247140☆</t>
  </si>
  <si>
    <t>*L86110303L32X4206*</t>
  </si>
  <si>
    <t>CPCD30-Q19K</t>
  </si>
  <si>
    <t>010302X1748</t>
  </si>
  <si>
    <t>4C2-50V33☆Q201176304H☆</t>
  </si>
  <si>
    <t>*L86110301L32X4205*</t>
  </si>
  <si>
    <t>010302X1747</t>
  </si>
  <si>
    <t>4C2-50V31☆Q201175968H☆</t>
  </si>
  <si>
    <t>*L86110306L32X4166*</t>
  </si>
  <si>
    <t>010302X1746</t>
  </si>
  <si>
    <t>4C2-50V33☆Q201176237H☆</t>
  </si>
  <si>
    <t>*L86110304L32X4165*</t>
  </si>
  <si>
    <t>010302X1745</t>
  </si>
  <si>
    <t>4C2-50V33☆Q201176199H☆</t>
  </si>
  <si>
    <t>*L86110302L32X4164*</t>
  </si>
  <si>
    <t>010302X1738</t>
  </si>
  <si>
    <t>4C2-50V33☆Q201176247H☆</t>
  </si>
  <si>
    <t>*L86110300L32X4163*</t>
  </si>
  <si>
    <t>010302X1737</t>
  </si>
  <si>
    <t>4C2-50V33☆Q201176162H☆</t>
  </si>
  <si>
    <t>*L86110309L32X4162*</t>
  </si>
  <si>
    <t>010302X1736</t>
  </si>
  <si>
    <t>4C2-50V33☆Q201176243H☆</t>
  </si>
  <si>
    <t>*L86110304L32X4148*</t>
  </si>
  <si>
    <t>010302X1735</t>
  </si>
  <si>
    <t>4C2-50V33☆Q201176267H☆</t>
  </si>
  <si>
    <t>*L86110302L32X4052*</t>
  </si>
  <si>
    <t>010302X1715</t>
  </si>
  <si>
    <t>4C2-50V33☆Q201176716H☆</t>
  </si>
  <si>
    <t>*L86110300L32X4051*</t>
  </si>
  <si>
    <t>010302X1714</t>
  </si>
  <si>
    <t>4C2-50V33☆Q201176197H☆</t>
  </si>
  <si>
    <t>*L86110309L32X4050*</t>
  </si>
  <si>
    <t>010302X1711</t>
  </si>
  <si>
    <t>4C2-50V33☆Q201176280H☆</t>
  </si>
  <si>
    <t>*L86110305L32X3901*</t>
  </si>
  <si>
    <t>010302X1710</t>
  </si>
  <si>
    <t>4C2-50V33☆Q201176179H☆</t>
  </si>
  <si>
    <t>*L86110303L32X3900*</t>
  </si>
  <si>
    <t>010302X1640</t>
  </si>
  <si>
    <t>4C2-50V33☆Q201174132H☆</t>
  </si>
  <si>
    <t>*L86110302L32X3838*</t>
  </si>
  <si>
    <t>010302X1639</t>
  </si>
  <si>
    <t>4C2-50V33☆Q201176182H☆</t>
  </si>
  <si>
    <t>*L86110300L32X3837*</t>
  </si>
  <si>
    <t>010302X1638</t>
  </si>
  <si>
    <t>4C2-50V33☆Q201071925H☆</t>
  </si>
  <si>
    <t>*L86110309L32X3836*</t>
  </si>
  <si>
    <t>010302X1637</t>
  </si>
  <si>
    <t>4C2-50V33☆Q201170751H☆</t>
  </si>
  <si>
    <t>*L86110307L32X3835*</t>
  </si>
  <si>
    <t>010302X1636</t>
  </si>
  <si>
    <t>4C2-50V33☆Q201174529H☆</t>
  </si>
  <si>
    <t>*L86110305L32X3834*</t>
  </si>
  <si>
    <t>010302X1635</t>
  </si>
  <si>
    <t>4C2-50V33☆Q201176183H☆</t>
  </si>
  <si>
    <t>*L86110304L32X3808*</t>
  </si>
  <si>
    <t>010302X1601</t>
  </si>
  <si>
    <t>4C2-50V33☆Q201170753H☆</t>
  </si>
  <si>
    <t>*L86110302L32X3807*</t>
  </si>
  <si>
    <t>010302X1600</t>
  </si>
  <si>
    <t>4C2-50V33☆Q201176170H☆</t>
  </si>
  <si>
    <t>*L86110300L32X3806*</t>
  </si>
  <si>
    <t>CPCD25-Q15H2</t>
  </si>
  <si>
    <t>010252X4253</t>
  </si>
  <si>
    <t>4C2-50V31☆Q201182102H☆</t>
  </si>
  <si>
    <t>*L86110300L32X3773*</t>
  </si>
  <si>
    <t>010252X4252</t>
  </si>
  <si>
    <t>4C2-50V31☆Q201182117H☆</t>
  </si>
  <si>
    <t>*L86110309L32X3772*</t>
  </si>
  <si>
    <t>CPCD18-XCK</t>
  </si>
  <si>
    <t>010182X3410</t>
  </si>
  <si>
    <t>NC485BPG☆20211507☆</t>
  </si>
  <si>
    <t>*L86110302L32X3712*</t>
  </si>
  <si>
    <t>010182X3409</t>
  </si>
  <si>
    <t>NC485BPG☆20172454☆</t>
  </si>
  <si>
    <t>*L86110308L32X3651*</t>
  </si>
  <si>
    <t>CPCD15-XC14K</t>
  </si>
  <si>
    <t>010152X4525</t>
  </si>
  <si>
    <t>4D27G31☆20245771☆</t>
  </si>
  <si>
    <t>*L86110300L32X3580*</t>
  </si>
  <si>
    <t>CPCD15-XCK</t>
  </si>
  <si>
    <t>010152X4472</t>
  </si>
  <si>
    <t>NC485BPG☆20228123☆</t>
  </si>
  <si>
    <t>*L86110304L32X3579*</t>
  </si>
  <si>
    <t>010152X4471</t>
  </si>
  <si>
    <t>NC485BPG☆20228122☆</t>
  </si>
  <si>
    <t>*L86110302L32X3578*</t>
  </si>
  <si>
    <t>010152X4470</t>
  </si>
  <si>
    <t>NC485BPG☆20228124☆</t>
  </si>
  <si>
    <t>*L86110309L32X3576*</t>
  </si>
  <si>
    <t>010152X4469</t>
  </si>
  <si>
    <t>NC485BPG☆20171599☆</t>
  </si>
  <si>
    <t>*L86110307L32X3575*</t>
  </si>
  <si>
    <t>010152X4468</t>
  </si>
  <si>
    <t>NC485BPG☆20171600☆</t>
  </si>
  <si>
    <t>*L86110305L32X3574*</t>
  </si>
  <si>
    <t>010152X4150</t>
  </si>
  <si>
    <t>4D27G31☆20258338☆</t>
  </si>
  <si>
    <t>*L86110303L32X3573*</t>
  </si>
  <si>
    <t>010152W8195</t>
  </si>
  <si>
    <t>NC485BPG☆20218432☆</t>
  </si>
  <si>
    <t>*L86110301L32X3572*</t>
  </si>
  <si>
    <t>010152W8194</t>
  </si>
  <si>
    <t>NC485BPG☆20218429☆</t>
  </si>
  <si>
    <t>*L86110302L32X3533*</t>
  </si>
  <si>
    <t>010152W8193</t>
  </si>
  <si>
    <t>NC485BPG☆20218427☆</t>
  </si>
  <si>
    <t>*L86110300L32X3532*</t>
  </si>
  <si>
    <t>010152W8192</t>
  </si>
  <si>
    <t>NC485BPG☆20211508☆</t>
  </si>
  <si>
    <t>*L86110307L32X3527*</t>
  </si>
  <si>
    <t>010152W8191</t>
  </si>
  <si>
    <t>NC485BPG☆20212473☆</t>
  </si>
  <si>
    <t>*L86110301L32X3426*</t>
  </si>
  <si>
    <t>010152W8190</t>
  </si>
  <si>
    <t>NC485BPG☆20218431☆</t>
  </si>
  <si>
    <t>*L8611030XL32X3425*</t>
  </si>
  <si>
    <t>010152W8189</t>
  </si>
  <si>
    <t>NC485BPG☆20211510☆</t>
  </si>
  <si>
    <t>*L86110308L32X3424*</t>
  </si>
  <si>
    <t>010152W8188</t>
  </si>
  <si>
    <t>NC485BPG☆20211509☆</t>
  </si>
  <si>
    <t>*L86110306L32X3423*</t>
  </si>
  <si>
    <t>CPCD35-W1Y</t>
  </si>
  <si>
    <t>390350V4779</t>
  </si>
  <si>
    <t>616324</t>
  </si>
  <si>
    <t>*L86110356M30V4779*</t>
  </si>
  <si>
    <t>CPCD35-KUY</t>
  </si>
  <si>
    <t>390350V4778</t>
  </si>
  <si>
    <t>1J334570007LL9048</t>
  </si>
  <si>
    <t>*L86110354M30V4778*</t>
  </si>
  <si>
    <t>390350V4689</t>
  </si>
  <si>
    <t>1J334570007LL5682</t>
  </si>
  <si>
    <t>*L86110355M30V4689*</t>
  </si>
  <si>
    <t>390350V4688</t>
  </si>
  <si>
    <t>1J334570007LL6241</t>
  </si>
  <si>
    <t>*L86110353M30V4688*</t>
  </si>
  <si>
    <t>390350V4687</t>
  </si>
  <si>
    <t>1J334570007LL4866</t>
  </si>
  <si>
    <t>*L86110351M30V4687*</t>
  </si>
  <si>
    <t>390350V4686</t>
  </si>
  <si>
    <t>615256</t>
  </si>
  <si>
    <t>*L8611035XM30V4686*</t>
  </si>
  <si>
    <t>390350V4685</t>
  </si>
  <si>
    <t>615831</t>
  </si>
  <si>
    <t>*L86110358M30V4685*</t>
  </si>
  <si>
    <t>390350V4682</t>
  </si>
  <si>
    <t>615829</t>
  </si>
  <si>
    <t>*L86110352M30V4682*</t>
  </si>
  <si>
    <t>390350V4593</t>
  </si>
  <si>
    <t>615833</t>
  </si>
  <si>
    <t>*L86110353M30V4593*</t>
  </si>
  <si>
    <t>390350V4592</t>
  </si>
  <si>
    <t>615830</t>
  </si>
  <si>
    <t>*L86110351M30V4592*</t>
  </si>
  <si>
    <t>390350V4591</t>
  </si>
  <si>
    <t>615834</t>
  </si>
  <si>
    <t>*L8611035XM30V4591*</t>
  </si>
  <si>
    <t>390350V4590</t>
  </si>
  <si>
    <t>615832</t>
  </si>
  <si>
    <t>*L86110358M30V4590*</t>
  </si>
  <si>
    <t>390350V4589</t>
  </si>
  <si>
    <t>616341</t>
  </si>
  <si>
    <t>*L86110353L30V4589*</t>
  </si>
  <si>
    <t>390350V4588</t>
  </si>
  <si>
    <t>616339</t>
  </si>
  <si>
    <t>*L86110351L30V4588*</t>
  </si>
  <si>
    <t>390350V4587</t>
  </si>
  <si>
    <t>616342</t>
  </si>
  <si>
    <t>*L8611035XL30V4587*</t>
  </si>
  <si>
    <t>390350V4586</t>
  </si>
  <si>
    <t>616340</t>
  </si>
  <si>
    <t>*L86110358L30V4586*</t>
  </si>
  <si>
    <t>390350V4585</t>
  </si>
  <si>
    <t>616337</t>
  </si>
  <si>
    <t>*L86110356L30V4585*</t>
  </si>
  <si>
    <t>390350V4584</t>
  </si>
  <si>
    <t>616338</t>
  </si>
  <si>
    <t>*L86110354L30V4584*</t>
  </si>
  <si>
    <t>CPCD35-W2Y</t>
  </si>
  <si>
    <t>390350V4558</t>
  </si>
  <si>
    <t>612390</t>
  </si>
  <si>
    <t>*L86110353L30V4558*</t>
  </si>
  <si>
    <t>390350V4557</t>
  </si>
  <si>
    <t>612389</t>
  </si>
  <si>
    <t>*L86110351L30V4557*</t>
  </si>
  <si>
    <t>390350V4556</t>
  </si>
  <si>
    <t>612388</t>
  </si>
  <si>
    <t>*L8611035XL30V4556*</t>
  </si>
  <si>
    <t>390350V4555</t>
  </si>
  <si>
    <t>612383</t>
  </si>
  <si>
    <t>*L86110358L30V4555*</t>
  </si>
  <si>
    <t>390350V4548</t>
  </si>
  <si>
    <t>615255</t>
  </si>
  <si>
    <t>*L86110359M30V4548*</t>
  </si>
  <si>
    <t>390350V4547</t>
  </si>
  <si>
    <t>615254</t>
  </si>
  <si>
    <t>*L86110357M30V4547*</t>
  </si>
  <si>
    <t>CPCD35-XC1Y</t>
  </si>
  <si>
    <t>390350V4202</t>
  </si>
  <si>
    <t>A498BPG☆20191448☆</t>
  </si>
  <si>
    <t>*L86110358L30V4202*</t>
  </si>
  <si>
    <t>390350V4090</t>
  </si>
  <si>
    <t>609389</t>
  </si>
  <si>
    <t>*L8611035XM30V4090*</t>
  </si>
  <si>
    <t>390350V4089</t>
  </si>
  <si>
    <t>609390</t>
  </si>
  <si>
    <t>*L86110353M30V4089*</t>
  </si>
  <si>
    <t>390350V4068</t>
  </si>
  <si>
    <t>A498BPG☆20191453☆</t>
  </si>
  <si>
    <t>*L86110358L30V4068*</t>
  </si>
  <si>
    <t>390350V4067</t>
  </si>
  <si>
    <t>A498BPG☆20191429☆</t>
  </si>
  <si>
    <t>*L86110356L30V4067*</t>
  </si>
  <si>
    <t>390350V3966</t>
  </si>
  <si>
    <t>1J334570007LL8374</t>
  </si>
  <si>
    <t>*L86110352L30V3966*</t>
  </si>
  <si>
    <t>390350V3965</t>
  </si>
  <si>
    <t>1J334570007LL8416</t>
  </si>
  <si>
    <t>*L86110350L30V3965*</t>
  </si>
  <si>
    <t>390350V3899</t>
  </si>
  <si>
    <t>A498BPG☆20191431☆</t>
  </si>
  <si>
    <t>*L86110352L30V3899*</t>
  </si>
  <si>
    <t>390350V3715</t>
  </si>
  <si>
    <t>1J334570007LL6944</t>
  </si>
  <si>
    <t>*L8611035XL30V3715*</t>
  </si>
  <si>
    <t>390350V3621</t>
  </si>
  <si>
    <t>1J334570007LL8998</t>
  </si>
  <si>
    <t>*L86110351L30V3621*</t>
  </si>
  <si>
    <t>CPCD30-W1Y</t>
  </si>
  <si>
    <t>390300V4750</t>
  </si>
  <si>
    <t>616321</t>
  </si>
  <si>
    <t>*L86110309M30V4750*</t>
  </si>
  <si>
    <t>390300V4749</t>
  </si>
  <si>
    <t>616323</t>
  </si>
  <si>
    <t>*L86110302M30V4749*</t>
  </si>
  <si>
    <t>390300V4748</t>
  </si>
  <si>
    <t>616320</t>
  </si>
  <si>
    <t>*L86110300M30V4748*</t>
  </si>
  <si>
    <t>390300V4684</t>
  </si>
  <si>
    <t>616319</t>
  </si>
  <si>
    <t>*L86110300M30V4684*</t>
  </si>
  <si>
    <t>390300V4683</t>
  </si>
  <si>
    <t>615257</t>
  </si>
  <si>
    <t>*L86110309M30V4683*</t>
  </si>
  <si>
    <t>390300V4533</t>
  </si>
  <si>
    <t>615267</t>
  </si>
  <si>
    <t>*L86110301M30V4533*</t>
  </si>
  <si>
    <t>390300V4532</t>
  </si>
  <si>
    <t>615269</t>
  </si>
  <si>
    <t>*L8611030XM30V4532*</t>
  </si>
  <si>
    <t>390300V4531</t>
  </si>
  <si>
    <t>615264</t>
  </si>
  <si>
    <t>*L86110308M30V4531*</t>
  </si>
  <si>
    <t>390300V4530</t>
  </si>
  <si>
    <t>614603</t>
  </si>
  <si>
    <t>*L86110306M30V4530*</t>
  </si>
  <si>
    <t>390300V4477</t>
  </si>
  <si>
    <t>614604</t>
  </si>
  <si>
    <t>*L86110306M30V4477*</t>
  </si>
  <si>
    <t>390300V4476</t>
  </si>
  <si>
    <t>614601</t>
  </si>
  <si>
    <t>*L86110304M30V4476*</t>
  </si>
  <si>
    <t>390300V4475</t>
  </si>
  <si>
    <t>614605</t>
  </si>
  <si>
    <t>*L86110302M30V4475*</t>
  </si>
  <si>
    <t>390300V4474</t>
  </si>
  <si>
    <t>614602</t>
  </si>
  <si>
    <t>*L86110300M30V4474*</t>
  </si>
  <si>
    <t>390300V4319</t>
  </si>
  <si>
    <t>609382</t>
  </si>
  <si>
    <t>*L86110301L30V4319*</t>
  </si>
  <si>
    <t>CPCD25-W1Y</t>
  </si>
  <si>
    <t>390250V4747</t>
  </si>
  <si>
    <t>616322</t>
  </si>
  <si>
    <t>*L86110252M30V4747*</t>
  </si>
  <si>
    <t>390250V4381</t>
  </si>
  <si>
    <t>614606</t>
  </si>
  <si>
    <t>*L8611025XL30V4381*</t>
  </si>
  <si>
    <t>CPC50-QC4K2</t>
  </si>
  <si>
    <t>020500V4796</t>
  </si>
  <si>
    <t>4C6-85U32☆Q201178549G☆</t>
  </si>
  <si>
    <t>*L86110506L30V4796*</t>
  </si>
  <si>
    <t>020500V4793</t>
  </si>
  <si>
    <t>4C6-85U32☆Q201175203G☆</t>
  </si>
  <si>
    <t>*L86110500L30V4793*</t>
  </si>
  <si>
    <t>020500V4784</t>
  </si>
  <si>
    <t>4C6-85U32☆Q201178528G☆</t>
  </si>
  <si>
    <t>*L8611050XL30V4784*</t>
  </si>
  <si>
    <t>020500V4768</t>
  </si>
  <si>
    <t>4C6-85U32☆Q201173366G☆</t>
  </si>
  <si>
    <t>*L86110501L30V4768*</t>
  </si>
  <si>
    <t>020500V4767</t>
  </si>
  <si>
    <t>4C6-85U32☆Q201273645G☆</t>
  </si>
  <si>
    <t>*L8611050XL30V4767*</t>
  </si>
  <si>
    <t>020500V4766</t>
  </si>
  <si>
    <t>4C6-85U32☆Q201273641G☆</t>
  </si>
  <si>
    <t>*L86110508L30V4766*</t>
  </si>
  <si>
    <t>CPC50-XC6K2</t>
  </si>
  <si>
    <t>020500V4753</t>
  </si>
  <si>
    <t>4D35ZG31☆20244712☆</t>
  </si>
  <si>
    <t>*L8611050XL30V4753*</t>
  </si>
  <si>
    <t>020500V4752</t>
  </si>
  <si>
    <t>4C6-85U32☆Q201176094G☆</t>
  </si>
  <si>
    <t>*L86110508L30V4752*</t>
  </si>
  <si>
    <t>020500V4744</t>
  </si>
  <si>
    <t>4C6-85U32☆Q201273649G☆</t>
  </si>
  <si>
    <t>*L86110509L30V4744*</t>
  </si>
  <si>
    <t>020500V4738</t>
  </si>
  <si>
    <t>4D35ZG31☆20182354☆</t>
  </si>
  <si>
    <t>*L86110503L30V4738*</t>
  </si>
  <si>
    <t>020500V4731</t>
  </si>
  <si>
    <t>4C6-85U32☆Q201179015G☆</t>
  </si>
  <si>
    <t>*L86110500L30V4731*</t>
  </si>
  <si>
    <t>020500V4730</t>
  </si>
  <si>
    <t>4C6-85U32☆Q201178552G☆</t>
  </si>
  <si>
    <t>*L86110509L30V4730*</t>
  </si>
  <si>
    <t>020500V4726</t>
  </si>
  <si>
    <t>4C6-85U32☆Q201273648G☆</t>
  </si>
  <si>
    <t>*L86110507L30V4726*</t>
  </si>
  <si>
    <t>020500V4725</t>
  </si>
  <si>
    <t>4C6-85U32☆Q201179008G☆</t>
  </si>
  <si>
    <t>*L86110505L30V4725*</t>
  </si>
  <si>
    <t>020500V4707</t>
  </si>
  <si>
    <t>4C6-85U32☆Q201179021G☆</t>
  </si>
  <si>
    <t>*L86110503L30V4707*</t>
  </si>
  <si>
    <t>020500V4706</t>
  </si>
  <si>
    <t>4C6-85U32☆Q201178261G☆</t>
  </si>
  <si>
    <t>*L86110501L30V4706*</t>
  </si>
  <si>
    <t>020500V4693</t>
  </si>
  <si>
    <t>4C6-85U32☆Q201178263G☆</t>
  </si>
  <si>
    <t>*L86110507L30V4693*</t>
  </si>
  <si>
    <t>020500V4691</t>
  </si>
  <si>
    <t>4C6-85U32☆Q201178545G☆</t>
  </si>
  <si>
    <t>*L86110503L30V4691*</t>
  </si>
  <si>
    <t>020500V4655</t>
  </si>
  <si>
    <t>4C6-85U32☆Q201176090G☆</t>
  </si>
  <si>
    <t>*L8611050XL30V4655*</t>
  </si>
  <si>
    <t>020500V4597</t>
  </si>
  <si>
    <t>4C6-85U32☆Q201077040G☆</t>
  </si>
  <si>
    <t>*L86110500L30V4597*</t>
  </si>
  <si>
    <t>020500V4596</t>
  </si>
  <si>
    <t>4C6-85U32☆Q201079327G☆</t>
  </si>
  <si>
    <t>*L86110509L30V4596*</t>
  </si>
  <si>
    <t>020500V2779</t>
  </si>
  <si>
    <t>4C6-85U32☆Q200478532G☆</t>
  </si>
  <si>
    <t>*L86110507L30V2779*</t>
  </si>
  <si>
    <t>CPC45-QC4K2</t>
  </si>
  <si>
    <t>020450V4765</t>
  </si>
  <si>
    <t>4C6-85U32☆Q201273643G☆</t>
  </si>
  <si>
    <t>*L8611045XL30V4765*</t>
  </si>
  <si>
    <t>020450V4728</t>
  </si>
  <si>
    <t>4C6-85U32☆Q201179034G☆</t>
  </si>
  <si>
    <t>*L86110454L30V4728*</t>
  </si>
  <si>
    <t>020450V4727</t>
  </si>
  <si>
    <t>4C6-85U32☆Q201178269G☆</t>
  </si>
  <si>
    <t>*L86110452L30V4727*</t>
  </si>
  <si>
    <t>020300V4422</t>
  </si>
  <si>
    <t>4D29G31☆20249107☆</t>
  </si>
  <si>
    <t>*L86110305L30V4422*</t>
  </si>
  <si>
    <t>020300V4421</t>
  </si>
  <si>
    <t>20249123</t>
  </si>
  <si>
    <t>*L86110303L30V4421*</t>
  </si>
  <si>
    <t>020300V4414</t>
  </si>
  <si>
    <t>4C2-50V31☆Q201172422H☆</t>
  </si>
  <si>
    <t>*L86110306L30V4414*</t>
  </si>
  <si>
    <t>020300V4413</t>
  </si>
  <si>
    <t>4C2-50V31☆Q201172510H☆</t>
  </si>
  <si>
    <t>*L86110304L30V4413*</t>
  </si>
  <si>
    <t>CPCD100-QC3K</t>
  </si>
  <si>
    <t>011000V4714</t>
  </si>
  <si>
    <t>6J1-115C31☆Q201097086G☆</t>
  </si>
  <si>
    <t>*L86111004L30V4714*</t>
  </si>
  <si>
    <t>CPCD100-WX11K</t>
  </si>
  <si>
    <t>011000V4710</t>
  </si>
  <si>
    <t>CA4DLD-12GG4☆01072709☆</t>
  </si>
  <si>
    <t>*L86111007L30V4710*</t>
  </si>
  <si>
    <t>CPCD100-QCK</t>
  </si>
  <si>
    <t>011000V4650</t>
  </si>
  <si>
    <t>4J1-115C32☆Q201195872G☆</t>
  </si>
  <si>
    <t>*L86111004L30V4650*</t>
  </si>
  <si>
    <t>011000V4535</t>
  </si>
  <si>
    <t>4J1-115C32☆Q201094151G☆</t>
  </si>
  <si>
    <t>*L86111004L30V4535*</t>
  </si>
  <si>
    <t>CPCD100-CU5K</t>
  </si>
  <si>
    <t>011000V4472</t>
  </si>
  <si>
    <t>SO1135476894452</t>
  </si>
  <si>
    <t>*L86111006L30V4472*</t>
  </si>
  <si>
    <t>CPCD85-QC3K</t>
  </si>
  <si>
    <t>010850V4561</t>
  </si>
  <si>
    <t>6J1-115C31☆Q200996084G☆</t>
  </si>
  <si>
    <t>*L86110852L30V4561*</t>
  </si>
  <si>
    <t>CPCD70-QCK</t>
  </si>
  <si>
    <t>010700V4782</t>
  </si>
  <si>
    <t>4J1-115C32☆Q201296901G☆</t>
  </si>
  <si>
    <t>*L8611070XL30V4782*</t>
  </si>
  <si>
    <t>010700V4771</t>
  </si>
  <si>
    <t>4J1-115C32☆Q201296904G☆</t>
  </si>
  <si>
    <t>*L86110705L30V4771*</t>
  </si>
  <si>
    <t>CPCD70-WX6K</t>
  </si>
  <si>
    <t>010700V4713</t>
  </si>
  <si>
    <t>CA4DF3-12GCG3U☆01068537☆</t>
  </si>
  <si>
    <t>*L86110702L30V4713*</t>
  </si>
  <si>
    <t>010700V4696</t>
  </si>
  <si>
    <t>4J1-115C32☆Q201195294G☆</t>
  </si>
  <si>
    <t>*L86110706L30V4696*</t>
  </si>
  <si>
    <t>010700V4604</t>
  </si>
  <si>
    <t>4J1-115C32☆Q201097754G☆</t>
  </si>
  <si>
    <t>*L86110708L30V4604*</t>
  </si>
  <si>
    <t>CPCD60-QCK</t>
  </si>
  <si>
    <t>010600V4770</t>
  </si>
  <si>
    <t>4J1-115C32☆Q201296919G☆</t>
  </si>
  <si>
    <t>*L86110601L30V4770*</t>
  </si>
  <si>
    <t>CPCD50-QCK</t>
  </si>
  <si>
    <t>010500V4795</t>
  </si>
  <si>
    <t>4J1-115C32☆Q201296912G☆</t>
  </si>
  <si>
    <t>*L86110504L30V4795*</t>
  </si>
  <si>
    <t>010500V4794</t>
  </si>
  <si>
    <t>4J1-115C32☆Q201296902G☆</t>
  </si>
  <si>
    <t>*L86110502L30V4794*</t>
  </si>
  <si>
    <t>CPCD50-XC8</t>
  </si>
  <si>
    <t>010500V4769</t>
  </si>
  <si>
    <t>4D35ZG31☆20076994☆</t>
  </si>
  <si>
    <t>*L86110503L30V4769*</t>
  </si>
  <si>
    <t>010500V4755</t>
  </si>
  <si>
    <t>4J1-115C32☆Q201296913G☆</t>
  </si>
  <si>
    <t>*L86110503L30V4755*</t>
  </si>
  <si>
    <t>010500V4754</t>
  </si>
  <si>
    <t>4J1-115C32☆Q201296907G☆</t>
  </si>
  <si>
    <t>*L86110501L30V4754*</t>
  </si>
  <si>
    <t>CPCD50-WX6K</t>
  </si>
  <si>
    <t>010500V4746</t>
  </si>
  <si>
    <t>CA4DF3-12GCG3U☆01066828☆</t>
  </si>
  <si>
    <t>*L86110502L30V4746*</t>
  </si>
  <si>
    <t>010500V4745</t>
  </si>
  <si>
    <t>CA4DF3-12GCG3U☆01068535☆</t>
  </si>
  <si>
    <t>*L86110500L30V4745*</t>
  </si>
  <si>
    <t>CPCD50-QC3K</t>
  </si>
  <si>
    <t>010500V4712</t>
  </si>
  <si>
    <t>6J1-115C31☆Q200996083G☆</t>
  </si>
  <si>
    <t>*L86110507L30V4712*</t>
  </si>
  <si>
    <t>CPCD50-QC6</t>
  </si>
  <si>
    <t>010500V4709</t>
  </si>
  <si>
    <t>4C6-85U32☆Q201080201G☆</t>
  </si>
  <si>
    <t>*L86110507L30V4709*</t>
  </si>
  <si>
    <t>010500V4695</t>
  </si>
  <si>
    <t>4J1-115C32☆Q201292709G☆</t>
  </si>
  <si>
    <t>*L86110500L30V4695*</t>
  </si>
  <si>
    <t>010500V4681</t>
  </si>
  <si>
    <t>4J1-115C32☆Q201294762G☆</t>
  </si>
  <si>
    <t>*L86110500L30V4681*</t>
  </si>
  <si>
    <t>010500V4628</t>
  </si>
  <si>
    <t>4C6-85U32☆Q201181489G☆</t>
  </si>
  <si>
    <t>*L86110507L30V4628*</t>
  </si>
  <si>
    <t>CPCD50-QC5H</t>
  </si>
  <si>
    <t>010500V4600</t>
  </si>
  <si>
    <t>4C6-85U32☆Q201170962G☆</t>
  </si>
  <si>
    <t>*L86110505M30V4600*</t>
  </si>
  <si>
    <t>CPCD50-M3</t>
  </si>
  <si>
    <t>010500V4407</t>
  </si>
  <si>
    <t>117570</t>
  </si>
  <si>
    <t>*L86110502L30V4407*</t>
  </si>
  <si>
    <t>CPCD50-CU6</t>
  </si>
  <si>
    <t>010500U7497</t>
  </si>
  <si>
    <t>89470401</t>
  </si>
  <si>
    <t>*L86110506H30U7497*</t>
  </si>
  <si>
    <t>CPCD45-WX8</t>
  </si>
  <si>
    <t>010450V4732</t>
  </si>
  <si>
    <t>4DX23-82GG3U☆WA372331☆</t>
  </si>
  <si>
    <t>*L86110456L30V4732*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</si>
</sst>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15" borderId="5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righ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xuhaiyang\My%20Documents\Downloads\1-21020111413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xuhaiyang\My%20Documents\Downloads\1-2102011145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环保公示表"/>
      <sheetName val="环保代码表"/>
      <sheetName val="环保信息公开编号"/>
      <sheetName val="上传环保网的信息"/>
      <sheetName val="Sheet1"/>
    </sheetNames>
    <sheetDataSet>
      <sheetData sheetId="0"/>
      <sheetData sheetId="1"/>
      <sheetData sheetId="2">
        <row r="1">
          <cell r="B1" t="str">
            <v>机械型号</v>
          </cell>
          <cell r="C1" t="str">
            <v>发动机型号</v>
          </cell>
          <cell r="D1" t="str">
            <v>发动机生产厂</v>
          </cell>
          <cell r="E1" t="str">
            <v>环保信息公开编号</v>
          </cell>
        </row>
        <row r="2">
          <cell r="B2" t="str">
            <v>CPC10-QC1K</v>
          </cell>
          <cell r="C2" t="str">
            <v>4B4-45V32</v>
          </cell>
          <cell r="D2" t="str">
            <v>安徽全柴动力股份有限公司 </v>
          </cell>
          <cell r="E2" t="str">
            <v>CN FJ G3 00 0L86000112 000001</v>
          </cell>
        </row>
        <row r="3">
          <cell r="B3" t="str">
            <v>CPC15-QC1K</v>
          </cell>
          <cell r="C3" t="str">
            <v>4B4-45V32</v>
          </cell>
          <cell r="D3" t="str">
            <v>安徽全柴动力股份有限公司 </v>
          </cell>
          <cell r="E3" t="str">
            <v>CN FJ G3 00 0L86000110 000001</v>
          </cell>
        </row>
        <row r="4">
          <cell r="B4" t="str">
            <v>CPC18-QC1K</v>
          </cell>
          <cell r="C4" t="str">
            <v>4B4-45V32</v>
          </cell>
          <cell r="D4" t="str">
            <v>安徽全柴动力股份有限公司 </v>
          </cell>
          <cell r="E4" t="str">
            <v>CN FJ G3 00 0L86000130 000001</v>
          </cell>
        </row>
        <row r="5">
          <cell r="B5" t="str">
            <v>CPCD10-QC1K</v>
          </cell>
          <cell r="C5" t="str">
            <v>4B4-45V32</v>
          </cell>
          <cell r="D5" t="str">
            <v>安徽全柴动力股份有限公司 </v>
          </cell>
          <cell r="E5" t="str">
            <v>CN FJ G3 00 0L86000100 000001</v>
          </cell>
        </row>
        <row r="6">
          <cell r="B6" t="str">
            <v>CPCD15-QC1K</v>
          </cell>
          <cell r="C6" t="str">
            <v>4B4-45V32</v>
          </cell>
          <cell r="D6" t="str">
            <v>安徽全柴动力股份有限公司 </v>
          </cell>
          <cell r="E6" t="str">
            <v>CN FJ G3 00 0L86000097 000001</v>
          </cell>
        </row>
        <row r="7">
          <cell r="B7" t="str">
            <v>CPCD18-QC1K</v>
          </cell>
          <cell r="C7" t="str">
            <v>4B4-45V32</v>
          </cell>
          <cell r="D7" t="str">
            <v>安徽全柴动力股份有限公司 </v>
          </cell>
          <cell r="E7" t="str">
            <v>CN FJ G3 00 0L86000095 000001</v>
          </cell>
        </row>
        <row r="8">
          <cell r="B8" t="str">
            <v>CPC10-XC1K</v>
          </cell>
          <cell r="C8" t="str">
            <v>4N23G31</v>
          </cell>
          <cell r="D8" t="str">
            <v>浙江新柴股份有限公司</v>
          </cell>
          <cell r="E8" t="str">
            <v>CN FJ G3 00 0L86000131 000001</v>
          </cell>
        </row>
        <row r="9">
          <cell r="B9" t="str">
            <v>CPC15-XC1K</v>
          </cell>
          <cell r="C9" t="str">
            <v>4N23G31</v>
          </cell>
          <cell r="D9" t="str">
            <v>浙江新柴股份有限公司</v>
          </cell>
          <cell r="E9" t="str">
            <v>CN FJ G3 00 0L86000132 000001</v>
          </cell>
        </row>
        <row r="10">
          <cell r="B10" t="str">
            <v>CPC18-XC1K</v>
          </cell>
          <cell r="C10" t="str">
            <v>4N23G31</v>
          </cell>
          <cell r="D10" t="str">
            <v>浙江新柴股份有限公司</v>
          </cell>
          <cell r="E10" t="str">
            <v>CN FJ G3 00 0L86000133 000001</v>
          </cell>
        </row>
        <row r="11">
          <cell r="B11" t="str">
            <v>CPCD10-XC1K</v>
          </cell>
          <cell r="C11" t="str">
            <v>4N23G31</v>
          </cell>
          <cell r="D11" t="str">
            <v>浙江新柴股份有限公司</v>
          </cell>
          <cell r="E11" t="str">
            <v>CN FJ G3 00 0L86000134 000001</v>
          </cell>
        </row>
        <row r="12">
          <cell r="B12" t="str">
            <v>CPCD15-XC1K</v>
          </cell>
          <cell r="C12" t="str">
            <v>4N23G31</v>
          </cell>
          <cell r="D12" t="str">
            <v>浙江新柴股份有限公司</v>
          </cell>
          <cell r="E12" t="str">
            <v>CN FJ G3 00 0L86000135 000001</v>
          </cell>
        </row>
        <row r="13">
          <cell r="B13" t="str">
            <v>CPCD18-XC1K</v>
          </cell>
          <cell r="C13" t="str">
            <v>4N23G31</v>
          </cell>
          <cell r="D13" t="str">
            <v>浙江新柴股份有限公司</v>
          </cell>
          <cell r="E13" t="str">
            <v>CN FJ G3 00 0L86000136 000001</v>
          </cell>
        </row>
        <row r="14">
          <cell r="B14" t="str">
            <v>CPCD30-Q9K</v>
          </cell>
          <cell r="C14" t="str">
            <v>4C2-50V32</v>
          </cell>
          <cell r="D14" t="str">
            <v>安徽全柴动力股份有限公司 </v>
          </cell>
          <cell r="E14" t="str">
            <v>CN FJ G3 00 0L86000089 000001</v>
          </cell>
        </row>
        <row r="15">
          <cell r="B15" t="str">
            <v>CPCD35-Q9K</v>
          </cell>
          <cell r="C15" t="str">
            <v>4C2-50V32</v>
          </cell>
          <cell r="D15" t="str">
            <v>安徽全柴动力股份有限公司 </v>
          </cell>
          <cell r="E15" t="str">
            <v>CN FJ G3 00 0L86000087 000001</v>
          </cell>
        </row>
        <row r="16">
          <cell r="B16" t="str">
            <v>CPC30-Q9K</v>
          </cell>
          <cell r="C16" t="str">
            <v>4C2-50V32</v>
          </cell>
          <cell r="D16" t="str">
            <v>安徽全柴动力股份有限公司 </v>
          </cell>
          <cell r="E16" t="str">
            <v>CN FJ G3 00 0L86000084 000001</v>
          </cell>
        </row>
        <row r="17">
          <cell r="B17" t="str">
            <v>CPC35-Q9K</v>
          </cell>
          <cell r="C17" t="str">
            <v>4C2-50V32</v>
          </cell>
          <cell r="D17" t="str">
            <v>安徽全柴动力股份有限公司 </v>
          </cell>
          <cell r="E17" t="str">
            <v>CN FJ G3 00 0L86000083 000001</v>
          </cell>
        </row>
        <row r="18">
          <cell r="B18" t="str">
            <v>CPCD30-XC14K</v>
          </cell>
          <cell r="C18" t="str">
            <v>4D27G31</v>
          </cell>
          <cell r="D18" t="str">
            <v>浙江新柴股份有限公司</v>
          </cell>
          <cell r="E18" t="str">
            <v>CN FJ G3 00 0L86000137 000001</v>
          </cell>
        </row>
        <row r="19">
          <cell r="B19" t="str">
            <v>CPCD35-XC14K</v>
          </cell>
          <cell r="C19" t="str">
            <v>4D27G31</v>
          </cell>
          <cell r="D19" t="str">
            <v>浙江新柴股份有限公司</v>
          </cell>
          <cell r="E19" t="str">
            <v>CN FJ G3 00 0L86000138 000001</v>
          </cell>
        </row>
        <row r="20">
          <cell r="B20" t="str">
            <v>CPC30-XC14K</v>
          </cell>
          <cell r="C20" t="str">
            <v>4D27G31</v>
          </cell>
          <cell r="D20" t="str">
            <v>浙江新柴股份有限公司</v>
          </cell>
          <cell r="E20" t="str">
            <v>CN FJ G3 00 0L86000140 000001</v>
          </cell>
        </row>
        <row r="21">
          <cell r="B21" t="str">
            <v>CPC35-XC14K</v>
          </cell>
          <cell r="C21" t="str">
            <v>4D27G31</v>
          </cell>
          <cell r="D21" t="str">
            <v>浙江新柴股份有限公司</v>
          </cell>
          <cell r="E21" t="str">
            <v>CN FJ G3 00 0L86000141 000001</v>
          </cell>
        </row>
        <row r="22">
          <cell r="B22" t="str">
            <v>CPC30-WX2K</v>
          </cell>
          <cell r="C22" t="str">
            <v>4DW91-50GAG3U</v>
          </cell>
          <cell r="D22" t="str">
            <v>一汽解放汽车有限公司无锡柴油机厂</v>
          </cell>
          <cell r="E22" t="str">
            <v>CN FJ G3 00 0L86000024 000001</v>
          </cell>
        </row>
        <row r="23">
          <cell r="B23" t="str">
            <v>CPC35-WX2K</v>
          </cell>
          <cell r="C23" t="str">
            <v>4DW91-50GAG3U</v>
          </cell>
          <cell r="D23" t="str">
            <v>一汽解放汽车有限公司无锡柴油机厂</v>
          </cell>
          <cell r="E23" t="str">
            <v>CN FJ G3 00 0L86000064 000001</v>
          </cell>
        </row>
        <row r="24">
          <cell r="B24" t="str">
            <v>CPCD30-WX2K</v>
          </cell>
          <cell r="C24" t="str">
            <v>4DW91-50GAG3U</v>
          </cell>
          <cell r="D24" t="str">
            <v>一汽解放汽车有限公司无锡柴油机厂</v>
          </cell>
          <cell r="E24" t="str">
            <v>CN FJ G3 00 0L86000061 000001</v>
          </cell>
        </row>
        <row r="25">
          <cell r="B25" t="str">
            <v>CPCD35-WX2K</v>
          </cell>
          <cell r="C25" t="str">
            <v>4DW91-50GAG3U</v>
          </cell>
          <cell r="D25" t="str">
            <v>一汽解放汽车有限公司无锡柴油机厂</v>
          </cell>
          <cell r="E25" t="str">
            <v>CN FJ G3 00 0L86000059 000001</v>
          </cell>
        </row>
        <row r="26">
          <cell r="B26" t="str">
            <v>CPCD30-YNK</v>
          </cell>
          <cell r="C26" t="str">
            <v>YN4A055-34CR</v>
          </cell>
          <cell r="D26" t="str">
            <v>云内动力股份有限公司</v>
          </cell>
          <cell r="E26" t="str">
            <v>CN FJ G3 00 0L86000058 000001</v>
          </cell>
        </row>
        <row r="27">
          <cell r="B27" t="str">
            <v>CPCD35-YNK</v>
          </cell>
          <cell r="C27" t="str">
            <v>YN4A055-34CR</v>
          </cell>
          <cell r="D27" t="str">
            <v>云内动力股份有限公司</v>
          </cell>
          <cell r="E27" t="str">
            <v>CN FJ G3 00 0L86000056 000001</v>
          </cell>
        </row>
        <row r="28">
          <cell r="B28" t="str">
            <v>CPC30-YNK</v>
          </cell>
          <cell r="C28" t="str">
            <v>YN4A055-34CR</v>
          </cell>
          <cell r="D28" t="str">
            <v>云内动力股份有限公司</v>
          </cell>
          <cell r="E28" t="str">
            <v>CN FJ G3 00 0L86000055 000001</v>
          </cell>
        </row>
        <row r="29">
          <cell r="B29" t="str">
            <v>CPC35-YNK</v>
          </cell>
          <cell r="C29" t="str">
            <v>YN4A055-34CR</v>
          </cell>
          <cell r="D29" t="str">
            <v>云内动力股份有限公司</v>
          </cell>
          <cell r="E29" t="str">
            <v>CN FJ G3 00 0L86000054 000001</v>
          </cell>
        </row>
        <row r="30">
          <cell r="B30" t="str">
            <v>CPCD30-YN2K</v>
          </cell>
          <cell r="C30" t="str">
            <v>YN4MZ061-34CR</v>
          </cell>
          <cell r="D30" t="str">
            <v>云内动力股份有限公司</v>
          </cell>
          <cell r="E30" t="str">
            <v>CN FJ G3 00 0L86000014 000001</v>
          </cell>
        </row>
        <row r="31">
          <cell r="B31" t="str">
            <v>CPCD35-YN2K</v>
          </cell>
          <cell r="C31" t="str">
            <v>YN4MZ061-34CR</v>
          </cell>
          <cell r="D31" t="str">
            <v>云内动力股份有限公司</v>
          </cell>
          <cell r="E31" t="str">
            <v>CN FJ G3 00 0L86000003 000001</v>
          </cell>
        </row>
        <row r="32">
          <cell r="B32" t="str">
            <v>CPC30-YN2K</v>
          </cell>
          <cell r="C32" t="str">
            <v>YN4MZ061-34CR</v>
          </cell>
          <cell r="D32" t="str">
            <v>云内动力股份有限公司</v>
          </cell>
          <cell r="E32" t="str">
            <v>CN FJ G3 00 0L86000001 000001</v>
          </cell>
        </row>
        <row r="33">
          <cell r="B33" t="str">
            <v>CPC35-YN2K</v>
          </cell>
          <cell r="C33" t="str">
            <v>YN4MZ061-34CR</v>
          </cell>
          <cell r="D33" t="str">
            <v>云内动力股份有限公司</v>
          </cell>
          <cell r="E33" t="str">
            <v>CN FJ G3 00 0L86000002 000001</v>
          </cell>
        </row>
        <row r="34">
          <cell r="B34" t="str">
            <v>CPC30-YN1K</v>
          </cell>
          <cell r="C34" t="str">
            <v>YN4B055-31CR</v>
          </cell>
          <cell r="D34" t="str">
            <v>云内动力股份有限公司</v>
          </cell>
          <cell r="E34" t="str">
            <v>CN FJ G3 00 0L86000053 000001</v>
          </cell>
        </row>
        <row r="35">
          <cell r="B35" t="str">
            <v>CPC35-YN1K</v>
          </cell>
          <cell r="C35" t="str">
            <v>YN4B055-31CR</v>
          </cell>
          <cell r="D35" t="str">
            <v>云内动力股份有限公司</v>
          </cell>
          <cell r="E35" t="str">
            <v>CN FJ G3 00 0L86000052 000001</v>
          </cell>
        </row>
        <row r="36">
          <cell r="B36" t="str">
            <v>CPCD30-YN1K</v>
          </cell>
          <cell r="C36" t="str">
            <v>YN4B055-31CR</v>
          </cell>
          <cell r="D36" t="str">
            <v>云内动力股份有限公司</v>
          </cell>
          <cell r="E36" t="str">
            <v>CN FJ G3 00 0L86000051 000001</v>
          </cell>
        </row>
        <row r="37">
          <cell r="B37" t="str">
            <v>CPCD35-YN1K</v>
          </cell>
          <cell r="C37" t="str">
            <v>YN4B055-31CR</v>
          </cell>
          <cell r="D37" t="str">
            <v>云内动力股份有限公司</v>
          </cell>
          <cell r="E37" t="str">
            <v>CN FJ G3 00 0L86000050 000001</v>
          </cell>
        </row>
        <row r="38">
          <cell r="B38" t="str">
            <v>CPC38-QC2K</v>
          </cell>
          <cell r="C38" t="str">
            <v>4C4-50V31</v>
          </cell>
          <cell r="D38" t="str">
            <v>安徽全柴动力股份有限公司 </v>
          </cell>
          <cell r="E38" t="str">
            <v>CN FJ G3 00 0L86000076 000001</v>
          </cell>
        </row>
        <row r="39">
          <cell r="B39" t="str">
            <v>CPCD38-QC2K</v>
          </cell>
          <cell r="C39" t="str">
            <v>4C4-50V31</v>
          </cell>
          <cell r="D39" t="str">
            <v>安徽全柴动力股份有限公司 </v>
          </cell>
          <cell r="E39" t="str">
            <v>CN FJ G3 00 0L86000049 000001</v>
          </cell>
        </row>
        <row r="40">
          <cell r="B40" t="str">
            <v>CPC38-QC3K</v>
          </cell>
          <cell r="C40" t="str">
            <v>4C4-50V31</v>
          </cell>
          <cell r="D40" t="str">
            <v>安徽全柴动力股份有限公司 </v>
          </cell>
          <cell r="E40" t="str">
            <v>CN FJ G3 00 0L86000048 000001</v>
          </cell>
        </row>
        <row r="41">
          <cell r="B41" t="str">
            <v>CPC38-XC2K</v>
          </cell>
          <cell r="C41" t="str">
            <v>4D32G31</v>
          </cell>
          <cell r="D41" t="str">
            <v>浙江新柴股份有限公司</v>
          </cell>
          <cell r="E41" t="str">
            <v>CN FJ G3 00 0L86000139 000001</v>
          </cell>
        </row>
        <row r="42">
          <cell r="B42" t="str">
            <v>CPCD38-XC2K</v>
          </cell>
          <cell r="C42" t="str">
            <v>4D32G31</v>
          </cell>
          <cell r="D42" t="str">
            <v>浙江新柴股份有限公司</v>
          </cell>
          <cell r="E42" t="str">
            <v>CN FJ G3 00 0L86000142 000001</v>
          </cell>
        </row>
        <row r="43">
          <cell r="B43" t="str">
            <v>CPC38-XC3K</v>
          </cell>
          <cell r="C43" t="str">
            <v>4D32G31</v>
          </cell>
          <cell r="D43" t="str">
            <v>浙江新柴股份有限公司</v>
          </cell>
          <cell r="E43" t="str">
            <v>CN FJ G3 00 0L86000047 000001</v>
          </cell>
        </row>
        <row r="44">
          <cell r="B44" t="str">
            <v>CPC38-DC2K</v>
          </cell>
          <cell r="C44" t="str">
            <v>CA498-06T3R</v>
          </cell>
          <cell r="D44" t="str">
            <v>道依茨一汽（大连）柴油机有限公司</v>
          </cell>
          <cell r="E44" t="str">
            <v>CN FJ G3 00 0L86000072 000001</v>
          </cell>
        </row>
        <row r="45">
          <cell r="B45" t="str">
            <v>CPCD38-DC2K</v>
          </cell>
          <cell r="C45" t="str">
            <v>CA498-06T3R</v>
          </cell>
          <cell r="D45" t="str">
            <v>道依茨一汽（大连）柴油机有限公司</v>
          </cell>
          <cell r="E45" t="str">
            <v>CN FJ G3 00 0L86000046 000001</v>
          </cell>
        </row>
        <row r="46">
          <cell r="B46" t="str">
            <v>CPC38-DC3K</v>
          </cell>
          <cell r="C46" t="str">
            <v>CA498-06T3R</v>
          </cell>
          <cell r="D46" t="str">
            <v>道依茨一汽（大连）柴油机有限公司</v>
          </cell>
          <cell r="E46" t="str">
            <v>CN FJ G3 00 0L86000143 000001</v>
          </cell>
        </row>
        <row r="47">
          <cell r="B47" t="str">
            <v>CPC38-YNK</v>
          </cell>
          <cell r="C47" t="str">
            <v>YN4B055-31CR</v>
          </cell>
          <cell r="D47" t="str">
            <v>云内动力股份有限公司</v>
          </cell>
          <cell r="E47" t="str">
            <v>CN FJ G3 00 0L86000071 000001</v>
          </cell>
        </row>
        <row r="48">
          <cell r="B48" t="str">
            <v>CPCD38-YNK</v>
          </cell>
          <cell r="C48" t="str">
            <v>YN4B055-31CR</v>
          </cell>
          <cell r="D48" t="str">
            <v>云内动力股份有限公司</v>
          </cell>
          <cell r="E48" t="str">
            <v>CN FJ G3 00 0L86000045 000001</v>
          </cell>
        </row>
        <row r="49">
          <cell r="B49" t="str">
            <v>CPC38G-YNK</v>
          </cell>
          <cell r="C49" t="str">
            <v>YN4B055-31CR</v>
          </cell>
          <cell r="D49" t="str">
            <v>云内动力股份有限公司</v>
          </cell>
          <cell r="E49" t="str">
            <v>CN FJ G3 00 0L86000044 000001</v>
          </cell>
        </row>
        <row r="50">
          <cell r="B50" t="str">
            <v>CPC38-YN1K</v>
          </cell>
          <cell r="C50" t="str">
            <v>YN4MZ061-34CR</v>
          </cell>
          <cell r="D50" t="str">
            <v>云内动力股份有限公司</v>
          </cell>
          <cell r="E50" t="str">
            <v>CN FJ G3 00 0L86000070 000001</v>
          </cell>
        </row>
        <row r="51">
          <cell r="B51" t="str">
            <v>CPCD38-YN1K</v>
          </cell>
          <cell r="C51" t="str">
            <v>YN4MZ061-34CR</v>
          </cell>
          <cell r="D51" t="str">
            <v>云内动力股份有限公司</v>
          </cell>
          <cell r="E51" t="str">
            <v>CN FJ G3 00 0L86000012 000001</v>
          </cell>
        </row>
        <row r="52">
          <cell r="B52" t="str">
            <v>CPC38G-YN1K</v>
          </cell>
          <cell r="C52" t="str">
            <v>YN4MZ061-34CR</v>
          </cell>
          <cell r="D52" t="str">
            <v>云内动力股份有限公司</v>
          </cell>
          <cell r="E52" t="str">
            <v>CN FJ G3 00 0L86000013 000001</v>
          </cell>
        </row>
        <row r="53">
          <cell r="B53" t="str">
            <v>CPCD20-Q9</v>
          </cell>
          <cell r="C53" t="str">
            <v>4C2-50V32</v>
          </cell>
          <cell r="D53" t="str">
            <v>安徽全柴动力股份有限公司 </v>
          </cell>
          <cell r="E53" t="str">
            <v>CN FJ G3 00 0L86000043 000001</v>
          </cell>
        </row>
        <row r="54">
          <cell r="B54" t="str">
            <v>CPCD25-Q9</v>
          </cell>
          <cell r="C54" t="str">
            <v>4C2-50V32</v>
          </cell>
          <cell r="D54" t="str">
            <v>安徽全柴动力股份有限公司 </v>
          </cell>
          <cell r="E54" t="str">
            <v>CN FJ G3 00 0L86000041 000001</v>
          </cell>
        </row>
        <row r="55">
          <cell r="B55" t="str">
            <v>CPCD30-Q9</v>
          </cell>
          <cell r="C55" t="str">
            <v>4C2-50V32</v>
          </cell>
          <cell r="D55" t="str">
            <v>安徽全柴动力股份有限公司 </v>
          </cell>
          <cell r="E55" t="str">
            <v>CN FJ G3 00 0L86000040 000001</v>
          </cell>
        </row>
        <row r="56">
          <cell r="B56" t="str">
            <v>CPCD35-Q9</v>
          </cell>
          <cell r="C56" t="str">
            <v>4C2-50V32</v>
          </cell>
          <cell r="D56" t="str">
            <v>安徽全柴动力股份有限公司 </v>
          </cell>
          <cell r="E56" t="str">
            <v>CN FJ G3 00 0L86000039 000001</v>
          </cell>
        </row>
        <row r="57">
          <cell r="B57" t="str">
            <v>CPC20-Q9</v>
          </cell>
          <cell r="C57" t="str">
            <v>4C2-50V32</v>
          </cell>
          <cell r="D57" t="str">
            <v>安徽全柴动力股份有限公司 </v>
          </cell>
          <cell r="E57" t="str">
            <v>CN FJ G3 00 0L86000144 000001</v>
          </cell>
        </row>
        <row r="58">
          <cell r="B58" t="str">
            <v>CPC25-Q9</v>
          </cell>
          <cell r="C58" t="str">
            <v>4C2-50V32</v>
          </cell>
          <cell r="D58" t="str">
            <v>安徽全柴动力股份有限公司 </v>
          </cell>
          <cell r="E58" t="str">
            <v>CN FJ G3 00 0L86000038 000001</v>
          </cell>
        </row>
        <row r="59">
          <cell r="B59" t="str">
            <v>CPC30-Q9</v>
          </cell>
          <cell r="C59" t="str">
            <v>4C2-50V32</v>
          </cell>
          <cell r="D59" t="str">
            <v>安徽全柴动力股份有限公司 </v>
          </cell>
          <cell r="E59" t="str">
            <v>CN FJ G3 00 0L86000037 000001</v>
          </cell>
        </row>
        <row r="60">
          <cell r="B60" t="str">
            <v>CPC35-Q9</v>
          </cell>
          <cell r="C60" t="str">
            <v>4C2-50V32</v>
          </cell>
          <cell r="D60" t="str">
            <v>安徽全柴动力股份有限公司 </v>
          </cell>
          <cell r="E60" t="str">
            <v>CN FJ G3 00 0L86000036 000001</v>
          </cell>
        </row>
        <row r="61">
          <cell r="B61" t="str">
            <v>CPCD20-XC14</v>
          </cell>
          <cell r="C61" t="str">
            <v>4D27G31</v>
          </cell>
          <cell r="D61" t="str">
            <v>浙江新柴股份有限公司</v>
          </cell>
          <cell r="E61" t="str">
            <v>CN FJ G3 00 0L86000035 000001</v>
          </cell>
        </row>
        <row r="62">
          <cell r="B62" t="str">
            <v>CPCD25-XC14</v>
          </cell>
          <cell r="C62" t="str">
            <v>4D27G31</v>
          </cell>
          <cell r="D62" t="str">
            <v>浙江新柴股份有限公司</v>
          </cell>
          <cell r="E62" t="str">
            <v>CN FJ G3 00 0L86000034 000001</v>
          </cell>
        </row>
        <row r="63">
          <cell r="B63" t="str">
            <v>CPCD30-XC14</v>
          </cell>
          <cell r="C63" t="str">
            <v>4D27G31</v>
          </cell>
          <cell r="D63" t="str">
            <v>浙江新柴股份有限公司</v>
          </cell>
          <cell r="E63" t="str">
            <v>CN FJ G3 00 0L86000033 000001</v>
          </cell>
        </row>
        <row r="64">
          <cell r="B64" t="str">
            <v>CPCD35-XC14</v>
          </cell>
          <cell r="C64" t="str">
            <v>4D27G31</v>
          </cell>
          <cell r="D64" t="str">
            <v>浙江新柴股份有限公司</v>
          </cell>
          <cell r="E64" t="str">
            <v>CN FJ G3 00 0L86000032 000001</v>
          </cell>
        </row>
        <row r="65">
          <cell r="B65" t="str">
            <v>CPC20-XC14</v>
          </cell>
          <cell r="C65" t="str">
            <v>4D27G31</v>
          </cell>
          <cell r="D65" t="str">
            <v>浙江新柴股份有限公司</v>
          </cell>
          <cell r="E65" t="str">
            <v>CN FJ G3 00 0L86000031 000001</v>
          </cell>
        </row>
        <row r="66">
          <cell r="B66" t="str">
            <v>CPC25-XC14</v>
          </cell>
          <cell r="C66" t="str">
            <v>4D27G31</v>
          </cell>
          <cell r="D66" t="str">
            <v>浙江新柴股份有限公司</v>
          </cell>
          <cell r="E66" t="str">
            <v>CN FJ G3 00 0L86000030 000001</v>
          </cell>
        </row>
        <row r="67">
          <cell r="B67" t="str">
            <v>CPC30-XC14</v>
          </cell>
          <cell r="C67" t="str">
            <v>4D27G31</v>
          </cell>
          <cell r="D67" t="str">
            <v>浙江新柴股份有限公司</v>
          </cell>
          <cell r="E67" t="str">
            <v>CN FJ G3 00 0L86000029 000001</v>
          </cell>
        </row>
        <row r="68">
          <cell r="B68" t="str">
            <v>CPC35-XC14</v>
          </cell>
          <cell r="C68" t="str">
            <v>4D27G31</v>
          </cell>
          <cell r="D68" t="str">
            <v>浙江新柴股份有限公司</v>
          </cell>
          <cell r="E68" t="str">
            <v>CN FJ G3 00 0L86000028 000001</v>
          </cell>
        </row>
        <row r="69">
          <cell r="B69" t="str">
            <v>CPC20-WX2</v>
          </cell>
          <cell r="C69" t="str">
            <v>4DW91-50GAG3U</v>
          </cell>
          <cell r="D69" t="str">
            <v>一汽解放汽车有限公司无锡柴油机厂</v>
          </cell>
          <cell r="E69" t="str">
            <v>CN FJ G3 00 0L86000027 000001</v>
          </cell>
        </row>
        <row r="70">
          <cell r="B70" t="str">
            <v>CPCD20-WX2</v>
          </cell>
          <cell r="C70" t="str">
            <v>4DW91-50GAG3U</v>
          </cell>
          <cell r="D70" t="str">
            <v>一汽解放汽车有限公司无锡柴油机厂</v>
          </cell>
          <cell r="E70" t="str">
            <v>CN FJ G3 00 0L86000026 000001</v>
          </cell>
        </row>
        <row r="71">
          <cell r="B71" t="str">
            <v>CPC25-WX2</v>
          </cell>
          <cell r="C71" t="str">
            <v>4DW91-50GAG3U</v>
          </cell>
          <cell r="D71" t="str">
            <v>一汽解放汽车有限公司无锡柴油机厂</v>
          </cell>
          <cell r="E71" t="str">
            <v>CN FJ G3 00 0L86000042 000001</v>
          </cell>
        </row>
        <row r="72">
          <cell r="B72" t="str">
            <v>CPCD25-WX2</v>
          </cell>
          <cell r="C72" t="str">
            <v>4DW91-50GAG3U</v>
          </cell>
          <cell r="D72" t="str">
            <v>一汽解放汽车有限公司无锡柴油机厂</v>
          </cell>
          <cell r="E72" t="str">
            <v>CN FJ G3 00 0L86000025 000001</v>
          </cell>
        </row>
        <row r="73">
          <cell r="B73" t="str">
            <v>CPC30-WX2</v>
          </cell>
          <cell r="C73" t="str">
            <v>4DW91-50GAG3U</v>
          </cell>
          <cell r="D73" t="str">
            <v>一汽解放汽车有限公司无锡柴油机厂</v>
          </cell>
          <cell r="E73" t="str">
            <v>CN FJ G3 00 0L86000023 000001</v>
          </cell>
        </row>
        <row r="74">
          <cell r="B74" t="str">
            <v>CPCD30-WX2</v>
          </cell>
          <cell r="C74" t="str">
            <v>4DW91-50GAG3U</v>
          </cell>
          <cell r="D74" t="str">
            <v>一汽解放汽车有限公司无锡柴油机厂</v>
          </cell>
          <cell r="E74" t="str">
            <v>CN FJ G3 00 0L86000022 000001</v>
          </cell>
        </row>
        <row r="75">
          <cell r="B75" t="str">
            <v>CPC35-WX2</v>
          </cell>
          <cell r="C75" t="str">
            <v>4DW91-50GAG3U</v>
          </cell>
          <cell r="D75" t="str">
            <v>一汽解放汽车有限公司无锡柴油机厂</v>
          </cell>
          <cell r="E75" t="str">
            <v>CN FJ G3 00 0L86000021 000001</v>
          </cell>
        </row>
        <row r="76">
          <cell r="B76" t="str">
            <v>CPCD35-WX2</v>
          </cell>
          <cell r="C76" t="str">
            <v>4DW91-50GAG3U</v>
          </cell>
          <cell r="D76" t="str">
            <v>一汽解放汽车有限公司无锡柴油机厂</v>
          </cell>
          <cell r="E76" t="str">
            <v>CN FJ G3 00 0L86000020 000001</v>
          </cell>
        </row>
        <row r="77">
          <cell r="B77" t="str">
            <v>CPCD20-YN</v>
          </cell>
          <cell r="C77" t="str">
            <v>YN4A055-34CR</v>
          </cell>
          <cell r="D77" t="str">
            <v>云内动力股份有限公司</v>
          </cell>
          <cell r="E77" t="str">
            <v>CN FJ G3 00 0L86000019 000001</v>
          </cell>
        </row>
        <row r="78">
          <cell r="B78" t="str">
            <v>CPCD25-YN</v>
          </cell>
          <cell r="C78" t="str">
            <v>YN4A055-34CR</v>
          </cell>
          <cell r="D78" t="str">
            <v>云内动力股份有限公司</v>
          </cell>
          <cell r="E78" t="str">
            <v>CN FJ G3 00 0L86000018 000001</v>
          </cell>
        </row>
        <row r="79">
          <cell r="B79" t="str">
            <v>CPCD30-YN</v>
          </cell>
          <cell r="C79" t="str">
            <v>YN4A055-34CR</v>
          </cell>
          <cell r="D79" t="str">
            <v>云内动力股份有限公司</v>
          </cell>
          <cell r="E79" t="str">
            <v>CN FJ G3 00 0L86000017 000001</v>
          </cell>
        </row>
        <row r="80">
          <cell r="B80" t="str">
            <v>CPCD35-YN</v>
          </cell>
          <cell r="C80" t="str">
            <v>YN4A055-34CR</v>
          </cell>
          <cell r="D80" t="str">
            <v>云内动力股份有限公司</v>
          </cell>
          <cell r="E80" t="str">
            <v>CN FJ G3 00 0L86000147 000001</v>
          </cell>
        </row>
        <row r="81">
          <cell r="B81" t="str">
            <v>CPC20-YN</v>
          </cell>
          <cell r="C81" t="str">
            <v>YN4A055-34CR</v>
          </cell>
          <cell r="D81" t="str">
            <v>云内动力股份有限公司</v>
          </cell>
          <cell r="E81" t="str">
            <v>CN FJ G3 00 0L86000016 000001</v>
          </cell>
        </row>
        <row r="82">
          <cell r="B82" t="str">
            <v>CPC25-YN</v>
          </cell>
          <cell r="C82" t="str">
            <v>YN4A055-34CR</v>
          </cell>
          <cell r="D82" t="str">
            <v>云内动力股份有限公司</v>
          </cell>
          <cell r="E82" t="str">
            <v>CN FJ G3 00 0L86000015 000001</v>
          </cell>
        </row>
        <row r="83">
          <cell r="B83" t="str">
            <v>CPC30-YN</v>
          </cell>
          <cell r="C83" t="str">
            <v>YN4A055-34CR</v>
          </cell>
          <cell r="D83" t="str">
            <v>云内动力股份有限公司</v>
          </cell>
          <cell r="E83" t="str">
            <v>CN FJ G3 00 0L86000145 000001</v>
          </cell>
        </row>
        <row r="84">
          <cell r="B84" t="str">
            <v>CPC35-YN</v>
          </cell>
          <cell r="C84" t="str">
            <v>YN4A055-34CR</v>
          </cell>
          <cell r="D84" t="str">
            <v>云内动力股份有限公司</v>
          </cell>
          <cell r="E84" t="str">
            <v>CN FJ G3 00 0L86000146 000001</v>
          </cell>
        </row>
        <row r="85">
          <cell r="B85" t="str">
            <v>CPCD30-YN1</v>
          </cell>
          <cell r="C85" t="str">
            <v>YN4B055-31CR</v>
          </cell>
          <cell r="D85" t="str">
            <v>云内动力股份有限公司</v>
          </cell>
          <cell r="E85" t="str">
            <v>CN FJ G3 00 0L86000004 000001</v>
          </cell>
        </row>
        <row r="86">
          <cell r="B86" t="str">
            <v>CPCD35-YN1</v>
          </cell>
          <cell r="C86" t="str">
            <v>YN4B055-31CR</v>
          </cell>
          <cell r="D86" t="str">
            <v>云内动力股份有限公司</v>
          </cell>
          <cell r="E86" t="str">
            <v>CN FJ G3 00 0L86000005 000001</v>
          </cell>
        </row>
        <row r="87">
          <cell r="B87" t="str">
            <v>CPC30-YN1</v>
          </cell>
          <cell r="C87" t="str">
            <v>YN4B055-31CR</v>
          </cell>
          <cell r="D87" t="str">
            <v>云内动力股份有限公司</v>
          </cell>
          <cell r="E87" t="str">
            <v>CN FJ G3 00 0L86000006 000001</v>
          </cell>
        </row>
        <row r="88">
          <cell r="B88" t="str">
            <v>CPC35-YN1</v>
          </cell>
          <cell r="C88" t="str">
            <v>YN4B055-31CR</v>
          </cell>
          <cell r="D88" t="str">
            <v>云内动力股份有限公司</v>
          </cell>
          <cell r="E88" t="str">
            <v>CN FJ G3 00 0L86000007 000001</v>
          </cell>
        </row>
        <row r="89">
          <cell r="B89" t="str">
            <v>CPC30-D3</v>
          </cell>
          <cell r="C89" t="str">
            <v>CA498-06T3R</v>
          </cell>
          <cell r="D89" t="str">
            <v>道依茨一汽（大连）柴油机有限公司</v>
          </cell>
          <cell r="E89" t="str">
            <v>CN FJ G3 00 0L86000008 000001</v>
          </cell>
        </row>
        <row r="90">
          <cell r="B90" t="str">
            <v>CPC35-D3</v>
          </cell>
          <cell r="C90" t="str">
            <v>CA498-06T3R</v>
          </cell>
          <cell r="D90" t="str">
            <v>道依茨一汽（大连）柴油机有限公司</v>
          </cell>
          <cell r="E90" t="str">
            <v>CN FJ G3 00 0L86000009 000001</v>
          </cell>
        </row>
        <row r="91">
          <cell r="B91" t="str">
            <v>CPCD30-D3</v>
          </cell>
          <cell r="C91" t="str">
            <v>CA498-06T3R</v>
          </cell>
          <cell r="D91" t="str">
            <v>道依茨一汽（大连）柴油机有限公司</v>
          </cell>
          <cell r="E91" t="str">
            <v>CN FJ G3 00 0L86000010 000001</v>
          </cell>
        </row>
        <row r="92">
          <cell r="B92" t="str">
            <v>CPCD35-D3</v>
          </cell>
          <cell r="C92" t="str">
            <v>CA498-06T3R</v>
          </cell>
          <cell r="D92" t="str">
            <v>道依茨一汽（大连）柴油机有限公司</v>
          </cell>
          <cell r="E92" t="str">
            <v>CN FJ G3 00 0L86000011 000001</v>
          </cell>
        </row>
        <row r="93">
          <cell r="B93" t="str">
            <v>CPCD40-WX8</v>
          </cell>
          <cell r="C93" t="str">
            <v>4DX23-82GG3U</v>
          </cell>
          <cell r="D93" t="str">
            <v>一汽解放汽车有限公司无锡柴油机厂</v>
          </cell>
          <cell r="E93" t="str">
            <v>CN FJ G3 00 0L86000075 000001</v>
          </cell>
        </row>
        <row r="94">
          <cell r="B94" t="str">
            <v>CPCD45-WX8</v>
          </cell>
          <cell r="C94" t="str">
            <v>4DX23-82GG3U</v>
          </cell>
          <cell r="D94" t="str">
            <v>一汽解放汽车有限公司无锡柴油机厂</v>
          </cell>
          <cell r="E94" t="str">
            <v>CN FJ G3 00 0L86000077 000001</v>
          </cell>
        </row>
        <row r="95">
          <cell r="B95" t="str">
            <v>CPCD50-WX8</v>
          </cell>
          <cell r="C95" t="str">
            <v>4DX23-82GG3U</v>
          </cell>
          <cell r="D95" t="str">
            <v>一汽解放汽车有限公司无锡柴油机厂</v>
          </cell>
          <cell r="E95" t="str">
            <v>CN FJ G3 00 0L86000078 000001</v>
          </cell>
        </row>
        <row r="96">
          <cell r="B96" t="str">
            <v>CPCD40-XC8</v>
          </cell>
          <cell r="C96" t="str">
            <v>4D35ZG31</v>
          </cell>
          <cell r="D96" t="str">
            <v>浙江新柴股份有限公司</v>
          </cell>
          <cell r="E96" t="str">
            <v>CN FJ G3 00 0L86000079 000001</v>
          </cell>
        </row>
        <row r="97">
          <cell r="B97" t="str">
            <v>CPCD45-XC8</v>
          </cell>
          <cell r="C97" t="str">
            <v>4D35ZG31</v>
          </cell>
          <cell r="D97" t="str">
            <v>浙江新柴股份有限公司</v>
          </cell>
          <cell r="E97" t="str">
            <v>CN FJ G3 00 0L86000080 000001</v>
          </cell>
        </row>
        <row r="98">
          <cell r="B98" t="str">
            <v>CPCD50-XC8</v>
          </cell>
          <cell r="C98" t="str">
            <v>4D35ZG31</v>
          </cell>
          <cell r="D98" t="str">
            <v>浙江新柴股份有限公司</v>
          </cell>
          <cell r="E98" t="str">
            <v>CN FJ G3 00 0L86000081 000001</v>
          </cell>
        </row>
        <row r="99">
          <cell r="B99" t="str">
            <v>CPCD40-QC6</v>
          </cell>
          <cell r="C99" t="str">
            <v>4C5-82U32</v>
          </cell>
          <cell r="D99" t="str">
            <v>安徽全柴动力股份有限公司 </v>
          </cell>
          <cell r="E99" t="str">
            <v>CN FJ G3 00 0L86000082 000001</v>
          </cell>
        </row>
        <row r="100">
          <cell r="B100" t="str">
            <v>CPCD45-QC6</v>
          </cell>
          <cell r="C100" t="str">
            <v>4C5-82U32</v>
          </cell>
          <cell r="D100" t="str">
            <v>安徽全柴动力股份有限公司 </v>
          </cell>
          <cell r="E100" t="str">
            <v>CN FJ G3 00 0L86000085 000001</v>
          </cell>
        </row>
        <row r="101">
          <cell r="B101" t="str">
            <v>CPCD50-QC6</v>
          </cell>
          <cell r="C101" t="str">
            <v>4C5-82U32</v>
          </cell>
          <cell r="D101" t="str">
            <v>安徽全柴动力股份有限公司 </v>
          </cell>
          <cell r="E101" t="str">
            <v>CN FJ G3 00 0L86000086 000001</v>
          </cell>
        </row>
        <row r="102">
          <cell r="B102" t="str">
            <v>CPC40-WX8</v>
          </cell>
          <cell r="C102" t="str">
            <v>4DX23-82GG3U</v>
          </cell>
          <cell r="D102" t="str">
            <v>一汽解放汽车有限公司无锡柴油机厂</v>
          </cell>
          <cell r="E102" t="str">
            <v>CN FJ G3 00 0L86000088 000001</v>
          </cell>
        </row>
        <row r="103">
          <cell r="B103" t="str">
            <v>CPC45-WX8</v>
          </cell>
          <cell r="C103" t="str">
            <v>4DX23-82GG3U</v>
          </cell>
          <cell r="D103" t="str">
            <v>一汽解放汽车有限公司无锡柴油机厂</v>
          </cell>
          <cell r="E103" t="str">
            <v>CN FJ G3 00 0L86000090 000001</v>
          </cell>
        </row>
        <row r="104">
          <cell r="B104" t="str">
            <v>CPC50-WX8</v>
          </cell>
          <cell r="C104" t="str">
            <v>4DX23-82GG3U</v>
          </cell>
          <cell r="D104" t="str">
            <v>一汽解放汽车有限公司无锡柴油机厂</v>
          </cell>
          <cell r="E104" t="str">
            <v>CN FJ G3 00 0L86000091 000001</v>
          </cell>
        </row>
        <row r="105">
          <cell r="B105" t="str">
            <v>CPC40-XC8</v>
          </cell>
          <cell r="C105" t="str">
            <v>4D35ZG31</v>
          </cell>
          <cell r="D105" t="str">
            <v>浙江新柴股份有限公司</v>
          </cell>
          <cell r="E105" t="str">
            <v>CN FJ G3 00 0L86000093 000001</v>
          </cell>
        </row>
        <row r="106">
          <cell r="B106" t="str">
            <v>CPC45-XC8</v>
          </cell>
          <cell r="C106" t="str">
            <v>4D35ZG31</v>
          </cell>
          <cell r="D106" t="str">
            <v>浙江新柴股份有限公司</v>
          </cell>
          <cell r="E106" t="str">
            <v>CN FJ G3 00 0L86000094 000001</v>
          </cell>
        </row>
        <row r="107">
          <cell r="B107" t="str">
            <v>CPC50-XC8</v>
          </cell>
          <cell r="C107" t="str">
            <v>4D35ZG31</v>
          </cell>
          <cell r="D107" t="str">
            <v>浙江新柴股份有限公司</v>
          </cell>
          <cell r="E107" t="str">
            <v>CN FJ G3 00 0L86000096 000001</v>
          </cell>
        </row>
        <row r="108">
          <cell r="B108" t="str">
            <v>CPC40-QC6</v>
          </cell>
          <cell r="C108" t="str">
            <v>4C5-82U32</v>
          </cell>
          <cell r="D108" t="str">
            <v>安徽全柴动力股份有限公司 </v>
          </cell>
          <cell r="E108" t="str">
            <v>CN FJ G3 00 0L86000098 000001</v>
          </cell>
        </row>
        <row r="109">
          <cell r="B109" t="str">
            <v>CPC45-QC6</v>
          </cell>
          <cell r="C109" t="str">
            <v>4C5-82U32</v>
          </cell>
          <cell r="D109" t="str">
            <v>安徽全柴动力股份有限公司 </v>
          </cell>
          <cell r="E109" t="str">
            <v>CN FJ G3 00 0L86000099 000001</v>
          </cell>
        </row>
        <row r="110">
          <cell r="B110" t="str">
            <v>CPC50-QC6</v>
          </cell>
          <cell r="C110" t="str">
            <v>4C5-82U32</v>
          </cell>
          <cell r="D110" t="str">
            <v>安徽全柴动力股份有限公司 </v>
          </cell>
          <cell r="E110" t="str">
            <v>CN FJ G3 00 0L86000101 000001</v>
          </cell>
        </row>
        <row r="111">
          <cell r="B111" t="str">
            <v>CPCD40-M3</v>
          </cell>
          <cell r="C111" t="str">
            <v>SDP-S6S-G3-1</v>
          </cell>
          <cell r="D111" t="str">
            <v>三菱重工</v>
          </cell>
          <cell r="E111" t="str">
            <v>CN FJ G3 00 0L86000102 000001</v>
          </cell>
        </row>
        <row r="112">
          <cell r="B112" t="str">
            <v>CPCD45-M3</v>
          </cell>
          <cell r="C112" t="str">
            <v>SDP-S6S-G3-1</v>
          </cell>
          <cell r="D112" t="str">
            <v>三菱重工</v>
          </cell>
          <cell r="E112" t="str">
            <v>CN FJ G3 00 0L86000104 000001</v>
          </cell>
        </row>
        <row r="113">
          <cell r="B113" t="str">
            <v>CPCD50-M3</v>
          </cell>
          <cell r="C113" t="str">
            <v>SDP-S6S-G3-1</v>
          </cell>
          <cell r="D113" t="str">
            <v>三菱重工</v>
          </cell>
          <cell r="E113" t="str">
            <v>CN FJ G3 00 0L86000103 000001</v>
          </cell>
        </row>
        <row r="114">
          <cell r="B114" t="str">
            <v>CPC40-XC5K2</v>
          </cell>
          <cell r="C114" t="str">
            <v>4D35ZG31</v>
          </cell>
          <cell r="D114" t="str">
            <v>浙江新柴股份有限公司</v>
          </cell>
          <cell r="E114" t="str">
            <v>CN FJ G3 00 0L86000105 000001</v>
          </cell>
        </row>
        <row r="115">
          <cell r="B115" t="str">
            <v>CPC45-XC5K2</v>
          </cell>
          <cell r="C115" t="str">
            <v>4D35ZG31</v>
          </cell>
          <cell r="D115" t="str">
            <v>浙江新柴股份有限公司</v>
          </cell>
          <cell r="E115" t="str">
            <v>CN FJ G3 00 0L86000106 000001</v>
          </cell>
        </row>
        <row r="116">
          <cell r="B116" t="str">
            <v>CPC50-XC5K2</v>
          </cell>
          <cell r="C116" t="str">
            <v>4D35ZG31</v>
          </cell>
          <cell r="D116" t="str">
            <v>浙江新柴股份有限公司</v>
          </cell>
          <cell r="E116" t="str">
            <v>CN FJ G3 00 0L86000107 000001</v>
          </cell>
        </row>
        <row r="117">
          <cell r="B117" t="str">
            <v>CPC40-QC5K2</v>
          </cell>
          <cell r="C117" t="str">
            <v>4C5-82U32</v>
          </cell>
          <cell r="D117" t="str">
            <v>安徽全柴动力股份有限公司 </v>
          </cell>
          <cell r="E117" t="str">
            <v>CN FJ G3 00 0L86000108 000001</v>
          </cell>
        </row>
        <row r="118">
          <cell r="B118" t="str">
            <v>CPC45-QC5K2</v>
          </cell>
          <cell r="C118" t="str">
            <v>4C5-82U32</v>
          </cell>
          <cell r="D118" t="str">
            <v>安徽全柴动力股份有限公司 </v>
          </cell>
          <cell r="E118" t="str">
            <v>CN FJ G3 00 0L86000109 000001</v>
          </cell>
        </row>
        <row r="119">
          <cell r="B119" t="str">
            <v>CPC50-QC5K2</v>
          </cell>
          <cell r="C119" t="str">
            <v>4C5-82U32</v>
          </cell>
          <cell r="D119" t="str">
            <v>安徽全柴动力股份有限公司 </v>
          </cell>
          <cell r="E119" t="str">
            <v>CN FJ G3 00 0L86000111 000001</v>
          </cell>
        </row>
        <row r="120">
          <cell r="B120" t="str">
            <v>CPC40-XC6K2</v>
          </cell>
          <cell r="C120" t="str">
            <v>4D35ZG31</v>
          </cell>
          <cell r="D120" t="str">
            <v>浙江新柴股份有限公司</v>
          </cell>
          <cell r="E120" t="str">
            <v>CN FJ G3 00 0L86000113 000001</v>
          </cell>
        </row>
        <row r="121">
          <cell r="B121" t="str">
            <v>CPC45-XC6K2</v>
          </cell>
          <cell r="C121" t="str">
            <v>4D35ZG31</v>
          </cell>
          <cell r="D121" t="str">
            <v>浙江新柴股份有限公司</v>
          </cell>
          <cell r="E121" t="str">
            <v>CN FJ G3 00 0L86000114 000001</v>
          </cell>
        </row>
        <row r="122">
          <cell r="B122" t="str">
            <v>CPC50-XC6K2</v>
          </cell>
          <cell r="C122" t="str">
            <v>4D35ZG31</v>
          </cell>
          <cell r="D122" t="str">
            <v>浙江新柴股份有限公司</v>
          </cell>
          <cell r="E122" t="str">
            <v>CN FJ G3 00 0L86000116 000001</v>
          </cell>
        </row>
        <row r="123">
          <cell r="B123" t="str">
            <v>CPC40-QC4K2</v>
          </cell>
          <cell r="C123" t="str">
            <v>4C5-82U32</v>
          </cell>
          <cell r="D123" t="str">
            <v>安徽全柴动力股份有限公司 </v>
          </cell>
          <cell r="E123" t="str">
            <v>CN FJ G3 00 0L86000118 000001</v>
          </cell>
        </row>
        <row r="124">
          <cell r="B124" t="str">
            <v>CPC45-QC4K2</v>
          </cell>
          <cell r="C124" t="str">
            <v>4C5-82U32</v>
          </cell>
          <cell r="D124" t="str">
            <v>安徽全柴动力股份有限公司 </v>
          </cell>
          <cell r="E124" t="str">
            <v>CN FJ G3 00 0L86000120 000001</v>
          </cell>
        </row>
        <row r="125">
          <cell r="B125" t="str">
            <v>CPC50-QC4K2</v>
          </cell>
          <cell r="C125" t="str">
            <v>4C5-82U32</v>
          </cell>
          <cell r="D125" t="str">
            <v>安徽全柴动力股份有限公司 </v>
          </cell>
          <cell r="E125" t="str">
            <v>CN FJ G3 00 0L86000121 000001</v>
          </cell>
        </row>
        <row r="126">
          <cell r="B126" t="str">
            <v>CPC40-WX8K2</v>
          </cell>
          <cell r="C126" t="str">
            <v>4DX23-82GG3U</v>
          </cell>
          <cell r="D126" t="str">
            <v>一汽解放汽车有限公司无锡柴油机厂</v>
          </cell>
          <cell r="E126" t="str">
            <v>CN FJ G3 00 0L86000122 000001</v>
          </cell>
        </row>
        <row r="127">
          <cell r="B127" t="str">
            <v>CPC45-WX8K2</v>
          </cell>
          <cell r="C127" t="str">
            <v>4DX23-82GG3U</v>
          </cell>
          <cell r="D127" t="str">
            <v>一汽解放汽车有限公司无锡柴油机厂</v>
          </cell>
          <cell r="E127" t="str">
            <v>CN FJ G3 00 0L86000123 000001</v>
          </cell>
        </row>
        <row r="128">
          <cell r="B128" t="str">
            <v>CPC50-WX8K2</v>
          </cell>
          <cell r="C128" t="str">
            <v>4DX23-82GG3U</v>
          </cell>
          <cell r="D128" t="str">
            <v>一汽解放汽车有限公司无锡柴油机厂</v>
          </cell>
          <cell r="E128" t="str">
            <v>CN FJ G3 00 0L86000092 000001</v>
          </cell>
        </row>
        <row r="129">
          <cell r="B129" t="str">
            <v>CPCD40-WX8K2</v>
          </cell>
          <cell r="C129" t="str">
            <v>4DX23-82GG3U</v>
          </cell>
          <cell r="D129" t="str">
            <v>一汽解放汽车有限公司无锡柴油机厂</v>
          </cell>
          <cell r="E129" t="str">
            <v>CN FJ G3 00 0L86000124 000001</v>
          </cell>
        </row>
        <row r="130">
          <cell r="B130" t="str">
            <v>CPCD45-WX8K2</v>
          </cell>
          <cell r="C130" t="str">
            <v>4DX23-82GG3U</v>
          </cell>
          <cell r="D130" t="str">
            <v>一汽解放汽车有限公司无锡柴油机厂</v>
          </cell>
          <cell r="E130" t="str">
            <v>CN FJ G3 00 0L86000125 000001</v>
          </cell>
        </row>
        <row r="131">
          <cell r="B131" t="str">
            <v>CPCD50-WX8K2</v>
          </cell>
          <cell r="C131" t="str">
            <v>4DX23-82GG3U</v>
          </cell>
          <cell r="D131" t="str">
            <v>一汽解放汽车有限公司无锡柴油机厂</v>
          </cell>
          <cell r="E131" t="str">
            <v>CN FJ G3 00 0L86000126 000001</v>
          </cell>
        </row>
        <row r="132">
          <cell r="B132" t="str">
            <v>CPCD40-XC8K2</v>
          </cell>
          <cell r="C132" t="str">
            <v>4D35ZG31</v>
          </cell>
          <cell r="D132" t="str">
            <v>浙江新柴股份有限公司</v>
          </cell>
          <cell r="E132" t="str">
            <v>CN FJ G3 00 0L86000127 000001</v>
          </cell>
        </row>
        <row r="133">
          <cell r="B133" t="str">
            <v>CPCD45-XC8K2</v>
          </cell>
          <cell r="C133" t="str">
            <v>4D35ZG31</v>
          </cell>
          <cell r="D133" t="str">
            <v>浙江新柴股份有限公司</v>
          </cell>
          <cell r="E133" t="str">
            <v>CN FJ G3 00 0L86000128 000001</v>
          </cell>
        </row>
        <row r="134">
          <cell r="B134" t="str">
            <v>CPCD50-XC8K2</v>
          </cell>
          <cell r="C134" t="str">
            <v>4D35ZG31</v>
          </cell>
          <cell r="D134" t="str">
            <v>浙江新柴股份有限公司</v>
          </cell>
          <cell r="E134" t="str">
            <v>CN FJ G3 00 0L86000129 000001</v>
          </cell>
        </row>
        <row r="135">
          <cell r="B135" t="str">
            <v>CPCD40-QC6K2</v>
          </cell>
          <cell r="C135" t="str">
            <v>4C5-82U32</v>
          </cell>
          <cell r="D135" t="str">
            <v>安徽全柴动力股份有限公司 </v>
          </cell>
          <cell r="E135" t="str">
            <v>CN FJ G3 00 0L86000119 000001</v>
          </cell>
        </row>
        <row r="136">
          <cell r="B136" t="str">
            <v>CPCD45-QC6K2</v>
          </cell>
          <cell r="C136" t="str">
            <v>4C5-82U32</v>
          </cell>
          <cell r="D136" t="str">
            <v>安徽全柴动力股份有限公司 </v>
          </cell>
          <cell r="E136" t="str">
            <v>CN FJ G3 00 0L86000117 000001</v>
          </cell>
        </row>
        <row r="137">
          <cell r="B137" t="str">
            <v>CPCD50-QC6K2</v>
          </cell>
          <cell r="C137" t="str">
            <v>4C5-82U32</v>
          </cell>
          <cell r="D137" t="str">
            <v>安徽全柴动力股份有限公司 </v>
          </cell>
          <cell r="E137" t="str">
            <v>CN FJ G3 00 0L86000115 000001</v>
          </cell>
        </row>
        <row r="138">
          <cell r="B138" t="str">
            <v>CPCD50-WX6K</v>
          </cell>
          <cell r="C138" t="str">
            <v>CA4DF3-12GCG3U</v>
          </cell>
          <cell r="D138" t="str">
            <v>一汽解放汽车有限公司无锡柴油机厂</v>
          </cell>
          <cell r="E138" t="str">
            <v>CN FJ G3 00 0L86000060 000001</v>
          </cell>
        </row>
        <row r="139">
          <cell r="B139" t="str">
            <v>CPCD60-WX6K</v>
          </cell>
          <cell r="C139" t="str">
            <v>CA4DF3-12GCG3U</v>
          </cell>
          <cell r="D139" t="str">
            <v>一汽解放汽车有限公司无锡柴油机厂</v>
          </cell>
          <cell r="E139" t="str">
            <v>CN FJ G3 00 0L86000062 000001</v>
          </cell>
        </row>
        <row r="140">
          <cell r="B140" t="str">
            <v>CPCD70-WX6K</v>
          </cell>
          <cell r="C140" t="str">
            <v>CA4DF3-12GCG3U</v>
          </cell>
          <cell r="D140" t="str">
            <v>一汽解放汽车有限公司无锡柴油机厂</v>
          </cell>
          <cell r="E140" t="str">
            <v>CN FJ G3 00 0L86000063 000001</v>
          </cell>
        </row>
        <row r="141">
          <cell r="B141" t="str">
            <v>CPCD85-WX6K</v>
          </cell>
          <cell r="C141" t="str">
            <v>CA4DF3-12GCG3U</v>
          </cell>
          <cell r="D141" t="str">
            <v>一汽解放汽车有限公司无锡柴油机厂</v>
          </cell>
          <cell r="E141" t="str">
            <v>CN FJ G3 00 0L86000065 000001</v>
          </cell>
        </row>
        <row r="142">
          <cell r="B142" t="str">
            <v>CPCD100-WX6K</v>
          </cell>
          <cell r="C142" t="str">
            <v>CA4DF3-12GCG3U</v>
          </cell>
          <cell r="D142" t="str">
            <v>一汽解放汽车有限公司无锡柴油机厂</v>
          </cell>
          <cell r="E142" t="str">
            <v>CN FJ G3 00 0L86000066 000001</v>
          </cell>
        </row>
        <row r="143">
          <cell r="B143" t="str">
            <v>CPCD50-C14K</v>
          </cell>
          <cell r="C143" t="str">
            <v>CY6BG332</v>
          </cell>
          <cell r="D143" t="str">
            <v>东风朝阳朝柴动力有限公司</v>
          </cell>
          <cell r="E143" t="str">
            <v>CN FJ G3 00 0L86000067 000001</v>
          </cell>
        </row>
        <row r="144">
          <cell r="B144" t="str">
            <v>CPCD60-C14K</v>
          </cell>
          <cell r="C144" t="str">
            <v>CY6BG332</v>
          </cell>
          <cell r="D144" t="str">
            <v>东风朝阳朝柴动力有限公司</v>
          </cell>
          <cell r="E144" t="str">
            <v>CN FJ G3 00 0L86000068 000001</v>
          </cell>
        </row>
        <row r="145">
          <cell r="B145" t="str">
            <v>CPCD70-C14K</v>
          </cell>
          <cell r="C145" t="str">
            <v>CY6BG332</v>
          </cell>
          <cell r="D145" t="str">
            <v>东风朝阳朝柴动力有限公司</v>
          </cell>
          <cell r="E145" t="str">
            <v>CN FJ G3 00 0L86000069 000001</v>
          </cell>
        </row>
        <row r="146">
          <cell r="B146" t="str">
            <v>CPCD85-C14K</v>
          </cell>
          <cell r="C146" t="str">
            <v>CY6BG332</v>
          </cell>
          <cell r="D146" t="str">
            <v>东风朝阳朝柴动力有限公司</v>
          </cell>
          <cell r="E146" t="str">
            <v>CN FJ G3 00 0L86000073 000001</v>
          </cell>
        </row>
        <row r="147">
          <cell r="B147" t="str">
            <v>CPCD100-C14K</v>
          </cell>
          <cell r="C147" t="str">
            <v>CY6BG332</v>
          </cell>
          <cell r="D147" t="str">
            <v>东风朝阳朝柴动力有限公司</v>
          </cell>
          <cell r="E147" t="str">
            <v>CN FJ G3 00 0L86000074 000001</v>
          </cell>
        </row>
        <row r="148">
          <cell r="B148" t="str">
            <v>CPCD30-Sa1</v>
          </cell>
          <cell r="C148" t="str">
            <v>SDP-S4S-G3-3</v>
          </cell>
          <cell r="D148" t="str">
            <v>三菱重工发动机和增压器株式会社</v>
          </cell>
          <cell r="E148" t="str">
            <v>CN FJ G3 00 0L86000165 000001</v>
          </cell>
        </row>
        <row r="149">
          <cell r="B149" t="str">
            <v>CPCD20-WS1</v>
          </cell>
          <cell r="C149" t="str">
            <v>C240-NBKEG-01-C3</v>
          </cell>
        </row>
        <row r="149">
          <cell r="E149" t="str">
            <v>CN FJ G3 00 0L86000166 000001</v>
          </cell>
        </row>
        <row r="150">
          <cell r="B150" t="str">
            <v>CPCD25-WS1</v>
          </cell>
          <cell r="C150" t="str">
            <v>C240-NBKEG-01-C3</v>
          </cell>
        </row>
        <row r="150">
          <cell r="E150" t="str">
            <v>被退回</v>
          </cell>
        </row>
        <row r="151">
          <cell r="B151" t="str">
            <v>CPCD30-WS1</v>
          </cell>
          <cell r="C151" t="str">
            <v>C240-NBKEG-01-C3</v>
          </cell>
        </row>
        <row r="151">
          <cell r="E151" t="str">
            <v>被退回</v>
          </cell>
        </row>
        <row r="152">
          <cell r="B152" t="str">
            <v>CPCD30-WS1K</v>
          </cell>
          <cell r="C152" t="str">
            <v>C240-NBKEG-01-C3</v>
          </cell>
        </row>
        <row r="152">
          <cell r="E152" t="str">
            <v>被退回</v>
          </cell>
        </row>
        <row r="153">
          <cell r="B153" t="str">
            <v>CPCD50-CU5K</v>
          </cell>
          <cell r="C153" t="str">
            <v>QSF3.8t3TC115</v>
          </cell>
          <cell r="D153" t="str">
            <v>北京福田康明斯发动机有限公司</v>
          </cell>
          <cell r="E153" t="str">
            <v>CN FJ G3 00 0L86000173 000001</v>
          </cell>
        </row>
        <row r="154">
          <cell r="B154" t="str">
            <v>CPCD60-CU5K</v>
          </cell>
          <cell r="C154" t="str">
            <v>QSF3.8t3TC115</v>
          </cell>
          <cell r="D154" t="str">
            <v>北京福田康明斯发动机有限公司</v>
          </cell>
          <cell r="E154" t="str">
            <v>CN FJ G3 00 0L86000174 000001</v>
          </cell>
        </row>
        <row r="155">
          <cell r="B155" t="str">
            <v>CPCD70-CU5K</v>
          </cell>
          <cell r="C155" t="str">
            <v>QSF3.8t3TC115</v>
          </cell>
          <cell r="D155" t="str">
            <v>北京福田康明斯发动机有限公司</v>
          </cell>
          <cell r="E155" t="str">
            <v>CN FJ G3 00 0L86000175 000001</v>
          </cell>
        </row>
        <row r="156">
          <cell r="B156" t="str">
            <v>CPCD85-CU5K</v>
          </cell>
          <cell r="C156" t="str">
            <v>QSF3.8t3TC115</v>
          </cell>
          <cell r="D156" t="str">
            <v>北京福田康明斯发动机有限公司</v>
          </cell>
          <cell r="E156" t="str">
            <v>CN FJ G3 00 0L86000176 000001</v>
          </cell>
        </row>
        <row r="157">
          <cell r="B157" t="str">
            <v>CPCD100-CU5K</v>
          </cell>
          <cell r="C157" t="str">
            <v>QSF3.8t3TC115</v>
          </cell>
          <cell r="D157" t="str">
            <v>北京福田康明斯发动机有限公司</v>
          </cell>
          <cell r="E157" t="str">
            <v>CN FJ G3 00 0L86000177 000001</v>
          </cell>
        </row>
        <row r="158">
          <cell r="B158" t="str">
            <v>CPCD40-QC6</v>
          </cell>
          <cell r="C158" t="str">
            <v>4C6-85U32 </v>
          </cell>
          <cell r="D158" t="str">
            <v>安徽全柴动力股份有限公司 </v>
          </cell>
          <cell r="E158" t="str">
            <v>CN FJ G3 00 0L86000082 000002</v>
          </cell>
        </row>
        <row r="159">
          <cell r="B159" t="str">
            <v>CPCD45-QC6</v>
          </cell>
          <cell r="C159" t="str">
            <v>4C6-85U32 </v>
          </cell>
          <cell r="D159" t="str">
            <v>安徽全柴动力股份有限公司 </v>
          </cell>
          <cell r="E159" t="str">
            <v>CN FJ G3 00 0L86000085 000002</v>
          </cell>
        </row>
        <row r="160">
          <cell r="B160" t="str">
            <v>CPCD50-QC6</v>
          </cell>
          <cell r="C160" t="str">
            <v>4C6-85U32 </v>
          </cell>
          <cell r="D160" t="str">
            <v>安徽全柴动力股份有限公司 </v>
          </cell>
          <cell r="E160" t="str">
            <v>CN FJ G3 00 0L86000086 000002</v>
          </cell>
        </row>
        <row r="161">
          <cell r="B161" t="str">
            <v>CPCD80-CU5K</v>
          </cell>
          <cell r="C161" t="str">
            <v>QSF3.8t3TC115</v>
          </cell>
          <cell r="D161" t="str">
            <v>北京福田康明斯发动机有限公司</v>
          </cell>
          <cell r="E161" t="str">
            <v>CN FJ G3 00 0L86000180 000001</v>
          </cell>
        </row>
        <row r="162">
          <cell r="B162" t="str">
            <v>CPCD35-YN2</v>
          </cell>
          <cell r="C162" t="str">
            <v>YN4MZ061-34CR</v>
          </cell>
          <cell r="D162" t="str">
            <v>云内动力股份有限公司</v>
          </cell>
          <cell r="E162" t="str">
            <v>CN FJ G3 00 0L86000181 000001</v>
          </cell>
        </row>
        <row r="163">
          <cell r="B163" t="str">
            <v>CPCD25-XC14K</v>
          </cell>
          <cell r="C163" t="str">
            <v>4D27G31</v>
          </cell>
          <cell r="D163" t="str">
            <v>浙江新柴股份有限公司</v>
          </cell>
          <cell r="E163" t="str">
            <v>CN FJ G3 00 0L86000182 000001</v>
          </cell>
        </row>
        <row r="164">
          <cell r="B164" t="str">
            <v>CPCD35-WS1</v>
          </cell>
          <cell r="C164" t="str">
            <v>C240-NBKEG-01-C3</v>
          </cell>
        </row>
        <row r="164">
          <cell r="E164" t="str">
            <v>CN FJ G3 00 0L86000183 000001</v>
          </cell>
        </row>
        <row r="165">
          <cell r="B165" t="str">
            <v>CPCD50-QC6</v>
          </cell>
          <cell r="C165" t="str">
            <v>4C6-85U32 </v>
          </cell>
          <cell r="D165" t="str">
            <v>安徽全柴动力股份有限公司 </v>
          </cell>
          <cell r="E165" t="str">
            <v>CN FJ G3 00 0L86000098 000002</v>
          </cell>
        </row>
        <row r="166">
          <cell r="B166" t="str">
            <v>CPC45-QC6</v>
          </cell>
          <cell r="C166" t="str">
            <v>4C6-85U32 </v>
          </cell>
          <cell r="D166" t="str">
            <v>安徽全柴动力股份有限公司 </v>
          </cell>
          <cell r="E166" t="str">
            <v>CN FJ G3 00 0L86000099 000002</v>
          </cell>
        </row>
        <row r="167">
          <cell r="B167" t="str">
            <v>CPC50-QC6</v>
          </cell>
          <cell r="C167" t="str">
            <v>4C6-85U32 </v>
          </cell>
          <cell r="D167" t="str">
            <v>安徽全柴动力股份有限公司 </v>
          </cell>
          <cell r="E167" t="str">
            <v>CN FJ G3 00 0L86000101 000002</v>
          </cell>
        </row>
        <row r="168">
          <cell r="B168" t="str">
            <v>CPC40-QC5K2</v>
          </cell>
          <cell r="C168" t="str">
            <v>4C6-85U32</v>
          </cell>
          <cell r="D168" t="str">
            <v>安徽全柴动力股份有限公司 </v>
          </cell>
          <cell r="E168" t="str">
            <v>CN FJ G3 00 0L86000108 000002</v>
          </cell>
        </row>
        <row r="169">
          <cell r="B169" t="str">
            <v>CPC45-QC5K2</v>
          </cell>
          <cell r="C169" t="str">
            <v>4C6-85U32</v>
          </cell>
          <cell r="D169" t="str">
            <v>安徽全柴动力股份有限公司 </v>
          </cell>
          <cell r="E169" t="str">
            <v>CN FJ G3 00 0L86000109 000002</v>
          </cell>
        </row>
        <row r="170">
          <cell r="B170" t="str">
            <v>CPC50-QC5K2</v>
          </cell>
          <cell r="C170" t="str">
            <v>4C6-85U32</v>
          </cell>
          <cell r="D170" t="str">
            <v>安徽全柴动力股份有限公司 </v>
          </cell>
          <cell r="E170" t="str">
            <v>CN FJ G3 00 0L86000111 000002</v>
          </cell>
        </row>
        <row r="171">
          <cell r="B171" t="str">
            <v>CPC40-QC4K2</v>
          </cell>
          <cell r="C171" t="str">
            <v>4C6-85U32</v>
          </cell>
          <cell r="D171" t="str">
            <v>安徽全柴动力股份有限公司 </v>
          </cell>
          <cell r="E171" t="str">
            <v>CN FJ G3 00 0L86000118 000002</v>
          </cell>
        </row>
        <row r="172">
          <cell r="B172" t="str">
            <v>CPC45-QC4K2</v>
          </cell>
          <cell r="C172" t="str">
            <v>4C6-85U32</v>
          </cell>
          <cell r="D172" t="str">
            <v>安徽全柴动力股份有限公司 </v>
          </cell>
          <cell r="E172" t="str">
            <v>CN FJ G3 00 0L86000120 000002</v>
          </cell>
        </row>
        <row r="173">
          <cell r="B173" t="str">
            <v>CPC50-QC4K2</v>
          </cell>
          <cell r="C173" t="str">
            <v>4C6-85U32</v>
          </cell>
          <cell r="D173" t="str">
            <v>安徽全柴动力股份有限公司 </v>
          </cell>
          <cell r="E173" t="str">
            <v>CN FJ G3 00 0L86000121 000002</v>
          </cell>
        </row>
        <row r="174">
          <cell r="B174" t="str">
            <v>CPC30-Q11K</v>
          </cell>
          <cell r="C174" t="str">
            <v>4C2-50C41</v>
          </cell>
          <cell r="D174" t="str">
            <v>安徽全柴动力股份有限公司 </v>
          </cell>
          <cell r="E174" t="str">
            <v>CN FJ G3 00 0L86000191 000001</v>
          </cell>
        </row>
        <row r="175">
          <cell r="B175" t="str">
            <v>CPC35-Q11K</v>
          </cell>
          <cell r="C175" t="str">
            <v>4C2-50C41</v>
          </cell>
          <cell r="D175" t="str">
            <v>安徽全柴动力股份有限公司 </v>
          </cell>
          <cell r="E175" t="str">
            <v>CN FJ G3 00 0L86000193 000001</v>
          </cell>
        </row>
        <row r="176">
          <cell r="B176" t="str">
            <v>CPCD30-Q11K</v>
          </cell>
          <cell r="C176" t="str">
            <v>4C2-50C41</v>
          </cell>
          <cell r="D176" t="str">
            <v>安徽全柴动力股份有限公司 </v>
          </cell>
          <cell r="E176" t="str">
            <v>CN FJ G3 00 0L86000192 000001</v>
          </cell>
        </row>
        <row r="177">
          <cell r="B177" t="str">
            <v>CPCD35-Q11K</v>
          </cell>
          <cell r="C177" t="str">
            <v>4C2-50C41</v>
          </cell>
          <cell r="D177" t="str">
            <v>安徽全柴动力股份有限公司 </v>
          </cell>
          <cell r="E177" t="str">
            <v>CN FJ G3 00 0L86000194 000001</v>
          </cell>
        </row>
        <row r="178">
          <cell r="B178" t="str">
            <v>CCCD30-Q5</v>
          </cell>
          <cell r="C178" t="str">
            <v>4C4-50V31</v>
          </cell>
          <cell r="D178" t="str">
            <v>安徽全柴动力股份有限公司</v>
          </cell>
          <cell r="E178" t="str">
            <v>CNFJG3000L86000149000001</v>
          </cell>
        </row>
        <row r="179">
          <cell r="B179" t="str">
            <v>CCCD30-X6</v>
          </cell>
          <cell r="C179" t="str">
            <v>4D32G31</v>
          </cell>
          <cell r="D179" t="str">
            <v>浙江新柴股份有限公司</v>
          </cell>
          <cell r="E179" t="str">
            <v>CNFJG3000L86000148000001</v>
          </cell>
        </row>
        <row r="180">
          <cell r="B180" t="str">
            <v>CCCD50-WX2</v>
          </cell>
          <cell r="C180" t="str">
            <v>4DX23-82GG3U</v>
          </cell>
          <cell r="D180" t="str">
            <v>一汽解放汽车有限公司无锡柴油机厂</v>
          </cell>
          <cell r="E180" t="str">
            <v>CNFJG3000L86000150000001</v>
          </cell>
        </row>
        <row r="181">
          <cell r="B181" t="str">
            <v>CCCD60-WX2</v>
          </cell>
          <cell r="C181" t="str">
            <v>4DX23-82GG3U</v>
          </cell>
          <cell r="D181" t="str">
            <v>一汽解放汽车有限公司无锡柴油机厂</v>
          </cell>
          <cell r="E181" t="str">
            <v>CNFJG3000L86000151000001</v>
          </cell>
        </row>
        <row r="182">
          <cell r="B182" t="str">
            <v>CCCD50-CU3</v>
          </cell>
          <cell r="C182" t="str">
            <v>QSF3.8t3TC99</v>
          </cell>
          <cell r="D182" t="str">
            <v>北京福田康明斯发动机有限公司</v>
          </cell>
          <cell r="E182" t="str">
            <v>CNFJG3000L86000169000001</v>
          </cell>
        </row>
        <row r="183">
          <cell r="B183" t="str">
            <v>CCCD60-CU3</v>
          </cell>
          <cell r="C183" t="str">
            <v>QSF3.8t3TC99</v>
          </cell>
          <cell r="D183" t="str">
            <v>北京福田康明斯发动机有限公司</v>
          </cell>
          <cell r="E183" t="str">
            <v>CNFJG3000L86000170000001</v>
          </cell>
        </row>
        <row r="184">
          <cell r="B184" t="str">
            <v>CPCJ30-YNG</v>
          </cell>
          <cell r="C184" t="str">
            <v>YN4MZ065-30CR</v>
          </cell>
          <cell r="D184" t="str">
            <v>昆明云内动力股份有限公司</v>
          </cell>
          <cell r="E184" t="str">
            <v>CNFJG3000L86000167000001</v>
          </cell>
        </row>
        <row r="185">
          <cell r="B185" t="str">
            <v>CPCD40-WXY</v>
          </cell>
          <cell r="C185" t="str">
            <v>4DX23-82GG3U</v>
          </cell>
          <cell r="D185" t="str">
            <v>一汽解放汽车有限公司无锡柴油机厂</v>
          </cell>
          <cell r="E185" t="str">
            <v>CNFJG3000L86000158000001</v>
          </cell>
        </row>
        <row r="186">
          <cell r="B186" t="str">
            <v>CPC30-DC1Y</v>
          </cell>
          <cell r="C186" t="str">
            <v>CA498-06T3R</v>
          </cell>
          <cell r="D186" t="str">
            <v>道依茨一汽(大连)柴油机有限公司</v>
          </cell>
          <cell r="E186" t="str">
            <v>CNFJG3000L86000154000001</v>
          </cell>
        </row>
        <row r="187">
          <cell r="B187" t="str">
            <v>CPC35-DC1Y</v>
          </cell>
          <cell r="C187" t="str">
            <v>CA498-06T3R</v>
          </cell>
          <cell r="D187" t="str">
            <v>道依茨一汽(大连)柴油机有限公司</v>
          </cell>
          <cell r="E187" t="str">
            <v>CNFJG3000L86000155000001</v>
          </cell>
        </row>
        <row r="188">
          <cell r="B188" t="str">
            <v>CPCD30-DC1Y</v>
          </cell>
          <cell r="C188" t="str">
            <v>CA498-06T3R</v>
          </cell>
          <cell r="D188" t="str">
            <v>道依茨一汽(大连)柴油机有限公司</v>
          </cell>
          <cell r="E188" t="str">
            <v>CNFJG3000L86000156000001</v>
          </cell>
        </row>
        <row r="189">
          <cell r="B189" t="str">
            <v>CPCD35-DC1Y</v>
          </cell>
          <cell r="C189" t="str">
            <v>CA498-06T3R</v>
          </cell>
          <cell r="D189" t="str">
            <v>道依茨一汽(大连)柴油机有限公司</v>
          </cell>
          <cell r="E189" t="str">
            <v>CNFJG3000L86000157000001</v>
          </cell>
        </row>
        <row r="190">
          <cell r="B190" t="str">
            <v>CPCD60BZ-CU</v>
          </cell>
          <cell r="C190" t="str">
            <v>QSF3.8t3TC99</v>
          </cell>
          <cell r="D190" t="str">
            <v>北京福田康明斯发动机有限公司</v>
          </cell>
          <cell r="E190" t="str">
            <v>CNFJG3000L86000168000001</v>
          </cell>
        </row>
        <row r="191">
          <cell r="B191" t="str">
            <v>CPCD70BZ-CU</v>
          </cell>
          <cell r="C191" t="str">
            <v>QSF3.8t3TC99</v>
          </cell>
          <cell r="D191" t="str">
            <v>北京福田康明斯发动机有限公司</v>
          </cell>
          <cell r="E191" t="str">
            <v>CNFJG3000L86000171000001</v>
          </cell>
        </row>
        <row r="192">
          <cell r="B192" t="str">
            <v>CPCD80BZ-CU</v>
          </cell>
          <cell r="C192" t="str">
            <v>QSF3.8t3TC99</v>
          </cell>
          <cell r="D192" t="str">
            <v>北京福田康明斯发动机有限公司</v>
          </cell>
          <cell r="E192" t="str">
            <v>CNFJG3000L86000172000001</v>
          </cell>
        </row>
        <row r="193">
          <cell r="B193" t="str">
            <v>CPCD60BZ-C3</v>
          </cell>
          <cell r="C193" t="str">
            <v>6BG332</v>
          </cell>
          <cell r="D193" t="str">
            <v>东风朝阳朝柴动力有限公司</v>
          </cell>
          <cell r="E193" t="str">
            <v>CNFJG3000L86000161000001</v>
          </cell>
        </row>
        <row r="194">
          <cell r="B194" t="str">
            <v>CPCD70BZ-C3</v>
          </cell>
          <cell r="C194" t="str">
            <v>6BG332</v>
          </cell>
          <cell r="D194" t="str">
            <v>东风朝阳朝柴动力有限公司</v>
          </cell>
          <cell r="E194" t="str">
            <v>CNFJG3000L86000162000001</v>
          </cell>
        </row>
        <row r="195">
          <cell r="B195" t="str">
            <v>CPCD80BZ-C3</v>
          </cell>
          <cell r="C195" t="str">
            <v>6BG332</v>
          </cell>
          <cell r="D195" t="str">
            <v>东风朝阳朝柴动力有限公司</v>
          </cell>
          <cell r="E195" t="str">
            <v>CNFJG3000L86000163000001</v>
          </cell>
        </row>
        <row r="196">
          <cell r="B196" t="str">
            <v>CPCD38-XCDL2</v>
          </cell>
          <cell r="C196" t="str">
            <v>4D32G31</v>
          </cell>
          <cell r="D196" t="str">
            <v>浙江新柴股份有限公司</v>
          </cell>
          <cell r="E196" t="str">
            <v>CNFJG3000L86000152000001</v>
          </cell>
        </row>
        <row r="197">
          <cell r="B197" t="str">
            <v>CPCD38-XCSL2</v>
          </cell>
          <cell r="C197" t="str">
            <v>4D32G31</v>
          </cell>
          <cell r="D197" t="str">
            <v>浙江新柴股份有限公司</v>
          </cell>
          <cell r="E197" t="str">
            <v>CNFJG3000L86000153000001</v>
          </cell>
        </row>
        <row r="198">
          <cell r="B198" t="str">
            <v>CPCD38-QCDL2</v>
          </cell>
          <cell r="C198" t="str">
            <v>4C4-50V31</v>
          </cell>
          <cell r="D198" t="str">
            <v>安徽全柴动力股份有限公司</v>
          </cell>
          <cell r="E198" t="str">
            <v>CNFJG3000L86000159000001</v>
          </cell>
        </row>
        <row r="199">
          <cell r="B199" t="str">
            <v>CPCD38-QCSL2</v>
          </cell>
          <cell r="C199" t="str">
            <v>4C4-50V31</v>
          </cell>
          <cell r="D199" t="str">
            <v>安徽全柴动力股份有限公司</v>
          </cell>
          <cell r="E199" t="str">
            <v>CNFJG3000L86000057000001</v>
          </cell>
        </row>
        <row r="200">
          <cell r="B200" t="str">
            <v>CPCD40Y-WX</v>
          </cell>
          <cell r="C200" t="str">
            <v>4DX23-82GG3U</v>
          </cell>
          <cell r="D200" t="str">
            <v>一汽解放汽车有限公司无锡柴油机厂</v>
          </cell>
          <cell r="E200" t="str">
            <v>CNFJG3000L86000160000001</v>
          </cell>
        </row>
        <row r="201">
          <cell r="B201" t="str">
            <v>CCCD30-Q5G</v>
          </cell>
          <cell r="C201" t="str">
            <v>4C4-50V31</v>
          </cell>
          <cell r="D201" t="str">
            <v>安徽全柴动力股份有限公司</v>
          </cell>
          <cell r="E201" t="str">
            <v>CNFJG3000L86000188000001</v>
          </cell>
        </row>
        <row r="202">
          <cell r="B202" t="str">
            <v>CCCD30-X6G</v>
          </cell>
          <cell r="C202" t="str">
            <v>4D32G31</v>
          </cell>
          <cell r="D202" t="str">
            <v>浙江新柴股份有限公司</v>
          </cell>
          <cell r="E202" t="str">
            <v>CNFJG3000L86000189000001</v>
          </cell>
        </row>
        <row r="203">
          <cell r="B203" t="str">
            <v>CCCD30-W1G</v>
          </cell>
          <cell r="C203" t="str">
            <v>4JG2-NBKEG-01-C3</v>
          </cell>
          <cell r="D203" t="str">
            <v>五十铃汽车公司</v>
          </cell>
          <cell r="E203" t="str">
            <v>CNFJG3000L86000190000001</v>
          </cell>
        </row>
        <row r="204">
          <cell r="B204" t="str">
            <v>CPCD15-XC14K</v>
          </cell>
          <cell r="C204" t="str">
            <v>4D27G31</v>
          </cell>
          <cell r="D204" t="str">
            <v>浙江新柴股份有限公司</v>
          </cell>
          <cell r="E204" t="str">
            <v>CN FJ G3 00 0L86000317 000001</v>
          </cell>
        </row>
        <row r="205">
          <cell r="B205" t="str">
            <v>CPCD30-Q15K</v>
          </cell>
          <cell r="C205" t="str">
            <v>4C2-50V31</v>
          </cell>
          <cell r="D205" t="str">
            <v>安徽全柴动力股份有限公司</v>
          </cell>
          <cell r="E205" t="str">
            <v>CN FJ G3 00 0L86000274 000001</v>
          </cell>
        </row>
        <row r="206">
          <cell r="B206" t="str">
            <v>CPCD30-XC20K</v>
          </cell>
          <cell r="C206" t="str">
            <v>4D27XG40/505</v>
          </cell>
          <cell r="D206" t="str">
            <v>浙江新柴股份有限公司</v>
          </cell>
          <cell r="E206" t="str">
            <v>CN FJ G3 00 0L86000259 000001</v>
          </cell>
        </row>
        <row r="207">
          <cell r="B207" t="str">
            <v>CPCD30-Q13K2</v>
          </cell>
          <cell r="C207" t="str">
            <v>4C2-50C41</v>
          </cell>
          <cell r="D207" t="str">
            <v>安徽全柴动力股份有限公司</v>
          </cell>
          <cell r="E207" t="str">
            <v>CN FJ G3 00 0L86000227 000001</v>
          </cell>
        </row>
        <row r="208">
          <cell r="B208" t="str">
            <v>CPCD30-XC25K</v>
          </cell>
          <cell r="C208" t="str">
            <v>4D29G31</v>
          </cell>
          <cell r="D208" t="str">
            <v>浙江新柴股份有限公司</v>
          </cell>
          <cell r="E208" t="str">
            <v>CN FJ G3 00 0L86000310 000001</v>
          </cell>
        </row>
        <row r="209">
          <cell r="B209" t="str">
            <v>CPCD30-XC23K</v>
          </cell>
          <cell r="C209" t="str">
            <v>4D27G31</v>
          </cell>
          <cell r="D209" t="str">
            <v>浙江新柴股份有限公司</v>
          </cell>
          <cell r="E209" t="str">
            <v>CN FJ G3 00 0L86000278 000001</v>
          </cell>
        </row>
        <row r="210">
          <cell r="B210" t="str">
            <v>CPCD30-Q15K2</v>
          </cell>
          <cell r="C210" t="str">
            <v>4C2-50V31</v>
          </cell>
          <cell r="D210" t="str">
            <v>安徽全柴动力股份有限公司</v>
          </cell>
          <cell r="E210" t="str">
            <v>CN FJ G3 00 0L86000362 000001</v>
          </cell>
        </row>
        <row r="211">
          <cell r="B211" t="str">
            <v>CPCD30-Q14K2</v>
          </cell>
          <cell r="C211" t="str">
            <v>4C3-50V33</v>
          </cell>
          <cell r="D211" t="str">
            <v>安徽全柴动力股份有限公司</v>
          </cell>
          <cell r="E211" t="str">
            <v>CN FJ G3 00 0L86000380 000001</v>
          </cell>
        </row>
        <row r="212">
          <cell r="B212" t="str">
            <v>CPCD35-Q15K2</v>
          </cell>
          <cell r="C212" t="str">
            <v>4C2-50V31</v>
          </cell>
          <cell r="D212" t="str">
            <v>安徽全柴动力股份有限公司</v>
          </cell>
          <cell r="E212" t="str">
            <v>CN FJ G3 00 0L86000364 000001</v>
          </cell>
        </row>
        <row r="213">
          <cell r="B213" t="str">
            <v>CPCD35-XC25K2</v>
          </cell>
          <cell r="C213" t="str">
            <v>4D29G31</v>
          </cell>
          <cell r="D213" t="str">
            <v>浙江新柴股份有限公司</v>
          </cell>
          <cell r="E213" t="str">
            <v>CN FJ G3 00 0L86000340 000001</v>
          </cell>
        </row>
        <row r="214">
          <cell r="B214" t="str">
            <v>CPCD35-XC25K</v>
          </cell>
          <cell r="C214" t="str">
            <v>4D29G31</v>
          </cell>
          <cell r="D214" t="str">
            <v>浙江新柴股份有限公司</v>
          </cell>
          <cell r="E214" t="str">
            <v>CN FJ G3 00 0L86000309 000001</v>
          </cell>
        </row>
        <row r="215">
          <cell r="B215" t="str">
            <v>CPCD35-Q15K</v>
          </cell>
          <cell r="C215" t="str">
            <v>4C2-50V31</v>
          </cell>
          <cell r="D215" t="str">
            <v>安徽全柴动力股份有限公司</v>
          </cell>
          <cell r="E215" t="str">
            <v>CN FJ G3 00 0L86000276 000001</v>
          </cell>
        </row>
        <row r="216">
          <cell r="B216" t="str">
            <v>CPCD35-XC23K</v>
          </cell>
          <cell r="C216" t="str">
            <v>4D27G31</v>
          </cell>
          <cell r="D216" t="str">
            <v>浙江新柴股份有限公司</v>
          </cell>
          <cell r="E216" t="str">
            <v>CN FJ G3 00 0L86000280 000001</v>
          </cell>
        </row>
        <row r="217">
          <cell r="B217" t="str">
            <v>CPCD35-Q14K2</v>
          </cell>
          <cell r="C217" t="str">
            <v>4C3-50V33</v>
          </cell>
          <cell r="D217" t="str">
            <v>安徽全柴动力股份有限公司</v>
          </cell>
          <cell r="E217" t="str">
            <v>CN FJ G3 00 0L86000382 000001</v>
          </cell>
        </row>
        <row r="218">
          <cell r="B218" t="str">
            <v>CPCD35-Q13H2</v>
          </cell>
          <cell r="C218" t="str">
            <v>4C2-50C41</v>
          </cell>
          <cell r="D218" t="str">
            <v>安徽全柴动力股份有限公司</v>
          </cell>
          <cell r="E218" t="str">
            <v>CN FJ G3 00 0L86000329 000001</v>
          </cell>
        </row>
        <row r="219">
          <cell r="B219" t="str">
            <v>CPCD35-Q13K2</v>
          </cell>
          <cell r="C219" t="str">
            <v>4C2-50C41</v>
          </cell>
          <cell r="D219" t="str">
            <v>安徽全柴动力股份有限公司</v>
          </cell>
          <cell r="E219" t="str">
            <v>CN FJ G3 00 0L86000229 000001</v>
          </cell>
        </row>
        <row r="220">
          <cell r="B220" t="str">
            <v>CPCD35-XC20K</v>
          </cell>
          <cell r="C220" t="str">
            <v>4D27XG40/505</v>
          </cell>
          <cell r="D220" t="str">
            <v>浙江新柴股份有限公司</v>
          </cell>
          <cell r="E220" t="str">
            <v>CN FJ G3 00 0L86000261 000001</v>
          </cell>
        </row>
        <row r="221">
          <cell r="B221" t="str">
            <v>CPC15-XC14K</v>
          </cell>
          <cell r="C221" t="str">
            <v>4D27G31</v>
          </cell>
          <cell r="D221" t="str">
            <v>浙江新柴股份有限公司</v>
          </cell>
          <cell r="E221" t="str">
            <v>CN FJ G3 00 0L86000314 000001</v>
          </cell>
        </row>
        <row r="222">
          <cell r="B222" t="str">
            <v>CPC18-XC14K</v>
          </cell>
          <cell r="C222" t="str">
            <v>4D27G31</v>
          </cell>
          <cell r="D222" t="str">
            <v>浙江新柴股份有限公司</v>
          </cell>
          <cell r="E222" t="str">
            <v>CN FJ G3 00 0L86000315 000001</v>
          </cell>
        </row>
        <row r="223">
          <cell r="B223" t="str">
            <v>CPC20-XC25K2</v>
          </cell>
          <cell r="C223" t="str">
            <v>4D29G31</v>
          </cell>
          <cell r="D223" t="str">
            <v>浙江新柴股份有限公司</v>
          </cell>
          <cell r="E223" t="str">
            <v>CN FJ G3 00 0L86000333 000001</v>
          </cell>
        </row>
        <row r="224">
          <cell r="B224" t="str">
            <v>CPC30-XC25K2</v>
          </cell>
          <cell r="C224" t="str">
            <v>4D29G31</v>
          </cell>
          <cell r="D224" t="str">
            <v>浙江新柴股份有限公司</v>
          </cell>
          <cell r="E224" t="str">
            <v>CN FJ G3 00 0L86000337 000001</v>
          </cell>
        </row>
        <row r="225">
          <cell r="B225" t="str">
            <v>CPC30-Q15K2</v>
          </cell>
          <cell r="C225" t="str">
            <v>4C2-50V31</v>
          </cell>
          <cell r="D225" t="str">
            <v>安徽全柴动力股份有限公司</v>
          </cell>
          <cell r="E225" t="str">
            <v>CN FJ G3 00 0L86000361 000001</v>
          </cell>
        </row>
        <row r="226">
          <cell r="B226" t="str">
            <v>CPC30-Q13K2</v>
          </cell>
          <cell r="C226" t="str">
            <v>4C2-50C41</v>
          </cell>
          <cell r="D226" t="str">
            <v>安徽全柴动力股份有限公司</v>
          </cell>
          <cell r="E226" t="str">
            <v>CN FJ G3 00 0L86000226 000001</v>
          </cell>
        </row>
        <row r="227">
          <cell r="B227" t="str">
            <v>CPC30-XC21K2</v>
          </cell>
          <cell r="C227" t="str">
            <v>4D27XG40/505</v>
          </cell>
          <cell r="D227" t="str">
            <v>浙江新柴股份有限公司</v>
          </cell>
          <cell r="E227" t="str">
            <v>CN FJ G3 00 0L86000234 000001</v>
          </cell>
        </row>
        <row r="228">
          <cell r="B228" t="str">
            <v>CPC30-Q15K</v>
          </cell>
          <cell r="C228" t="str">
            <v>4C2-50V31</v>
          </cell>
          <cell r="D228" t="str">
            <v>安徽全柴动力股份有限公司</v>
          </cell>
          <cell r="E228" t="str">
            <v>CN FJ G3 00 0L86000273 000001</v>
          </cell>
        </row>
        <row r="229">
          <cell r="B229" t="str">
            <v>CPC30-Q3Z</v>
          </cell>
          <cell r="C229" t="str">
            <v>4C2-50V32</v>
          </cell>
          <cell r="D229" t="str">
            <v>安徽全柴动力股份有限公司</v>
          </cell>
          <cell r="E229" t="str">
            <v>CN FJ G3 00 0L86000265 000001</v>
          </cell>
        </row>
        <row r="230">
          <cell r="B230" t="str">
            <v>CPC30-XC25K</v>
          </cell>
          <cell r="C230" t="str">
            <v>4D29G31</v>
          </cell>
          <cell r="D230" t="str">
            <v>浙江新柴股份有限公司</v>
          </cell>
          <cell r="E230" t="str">
            <v>CN FJ G3 00 0L86000312 000001</v>
          </cell>
        </row>
        <row r="231">
          <cell r="B231" t="str">
            <v>CPC30-XC23K</v>
          </cell>
          <cell r="C231" t="str">
            <v>4D27G31</v>
          </cell>
          <cell r="D231" t="str">
            <v>浙江新柴股份有限公司</v>
          </cell>
          <cell r="E231" t="str">
            <v>CN FJ G3 00 0L86000277 000001</v>
          </cell>
        </row>
        <row r="232">
          <cell r="B232" t="str">
            <v>CPC35-XC25K</v>
          </cell>
          <cell r="C232" t="str">
            <v>4D29G31</v>
          </cell>
          <cell r="D232" t="str">
            <v>浙江新柴股份有限公司</v>
          </cell>
          <cell r="E232" t="str">
            <v>CN FJ G3 00 0L86000311 000001</v>
          </cell>
        </row>
        <row r="233">
          <cell r="B233" t="str">
            <v>CPC35-XC25K2</v>
          </cell>
          <cell r="C233" t="str">
            <v>4D29G31</v>
          </cell>
          <cell r="D233" t="str">
            <v>浙江新柴股份有限公司</v>
          </cell>
          <cell r="E233" t="str">
            <v>CN FJ G3 00 0L86000339 000001</v>
          </cell>
        </row>
        <row r="234">
          <cell r="B234" t="str">
            <v>CPC35-Q15K2</v>
          </cell>
          <cell r="C234" t="str">
            <v>4C2-50V31</v>
          </cell>
          <cell r="D234" t="str">
            <v>安徽全柴动力股份有限公司</v>
          </cell>
          <cell r="E234" t="str">
            <v>CN FJ G3 00 0L86000363 000001</v>
          </cell>
        </row>
        <row r="235">
          <cell r="B235" t="str">
            <v>CPC35-Q13K2</v>
          </cell>
          <cell r="C235" t="str">
            <v>4C2-50C41</v>
          </cell>
          <cell r="D235" t="str">
            <v>安徽全柴动力股份有限公司</v>
          </cell>
          <cell r="E235" t="str">
            <v>CN FJ G3 00 0L86000228 000001</v>
          </cell>
        </row>
        <row r="236">
          <cell r="B236" t="str">
            <v>CPC35-Q3Z</v>
          </cell>
          <cell r="C236" t="str">
            <v>4C2-50V32</v>
          </cell>
          <cell r="D236" t="str">
            <v>安徽全柴动力股份有限公司</v>
          </cell>
          <cell r="E236" t="str">
            <v>CN FJ G3 00 0L86000216 000001</v>
          </cell>
        </row>
        <row r="237">
          <cell r="B237" t="str">
            <v>CPC35-Q15K</v>
          </cell>
          <cell r="C237" t="str">
            <v>4C2-50V31</v>
          </cell>
          <cell r="D237" t="str">
            <v>安徽全柴动力股份有限公司</v>
          </cell>
          <cell r="E237" t="str">
            <v>CN FJ G3 00 0L86000275 000001</v>
          </cell>
        </row>
        <row r="238">
          <cell r="B238" t="str">
            <v>CPC35-X3Z</v>
          </cell>
          <cell r="C238" t="str">
            <v>4D27G31</v>
          </cell>
          <cell r="D238" t="str">
            <v>浙江新柴股份有限公司</v>
          </cell>
          <cell r="E238" t="str">
            <v>CN FJ G3 00 0L86000217 000001</v>
          </cell>
        </row>
        <row r="239">
          <cell r="B239" t="str">
            <v>CPC35-YN3Z</v>
          </cell>
          <cell r="C239" t="str">
            <v>YN4A055-34CR</v>
          </cell>
          <cell r="D239" t="str">
            <v>昆明云内动力股份有限公司</v>
          </cell>
          <cell r="E239" t="str">
            <v>CN FJ G3 00 0L86000208 000001</v>
          </cell>
        </row>
        <row r="240">
          <cell r="B240" t="str">
            <v>CPC35-Q11Z</v>
          </cell>
          <cell r="C240" t="str">
            <v>4C2-50C41</v>
          </cell>
          <cell r="D240" t="str">
            <v>安徽全柴动力股份有限公司</v>
          </cell>
          <cell r="E240" t="str">
            <v>CN FJ G3 00 0L86000219 000001</v>
          </cell>
        </row>
        <row r="241">
          <cell r="B241" t="str">
            <v>CPC35-XC20K</v>
          </cell>
          <cell r="C241" t="str">
            <v>4D27XG40/505</v>
          </cell>
          <cell r="D241" t="str">
            <v>浙江新柴股份有限公司</v>
          </cell>
          <cell r="E241" t="str">
            <v>CN FJ G3 00 0L86000260 000001</v>
          </cell>
        </row>
        <row r="242">
          <cell r="B242" t="str">
            <v>CPC35-XC23K</v>
          </cell>
          <cell r="C242" t="str">
            <v>4D27G31</v>
          </cell>
          <cell r="D242" t="str">
            <v>浙江新柴股份有限公司</v>
          </cell>
          <cell r="E242" t="str">
            <v>CN FJ G3 00 0L86000279 000001</v>
          </cell>
        </row>
        <row r="243">
          <cell r="B243" t="str">
            <v>CPC35-XC25Z</v>
          </cell>
          <cell r="C243" t="str">
            <v>4D29G31</v>
          </cell>
          <cell r="D243" t="str">
            <v>浙江新柴股份有限公司</v>
          </cell>
          <cell r="E243" t="str">
            <v>CN FJ G3 00 0L86000368 000001</v>
          </cell>
        </row>
        <row r="244">
          <cell r="B244" t="str">
            <v>CPC35-Q15Z</v>
          </cell>
          <cell r="C244" t="str">
            <v>4C2-50V31</v>
          </cell>
          <cell r="D244" t="str">
            <v>安徽全柴动力股份有限公司</v>
          </cell>
          <cell r="E244" t="str">
            <v>CN FJ G3 00 0L86000366 000001</v>
          </cell>
        </row>
        <row r="245">
          <cell r="B245" t="str">
            <v>CPC35-Q19Z</v>
          </cell>
          <cell r="C245" t="str">
            <v>4C2-50V33</v>
          </cell>
          <cell r="D245" t="str">
            <v>安徽全柴动力股份有限公司</v>
          </cell>
          <cell r="E245" t="str">
            <v>CN FJ G3 00 0L86000394 000001</v>
          </cell>
        </row>
        <row r="246">
          <cell r="B246" t="str">
            <v>CPC35-XC21K2</v>
          </cell>
          <cell r="C246" t="str">
            <v>4D27XG40/505</v>
          </cell>
          <cell r="D246" t="str">
            <v>浙江新柴股份有限公司</v>
          </cell>
          <cell r="E246" t="str">
            <v>CN FJ G3 00 0L86000236 000001</v>
          </cell>
        </row>
        <row r="247">
          <cell r="B247" t="str">
            <v>CPC35-Q14Z</v>
          </cell>
          <cell r="C247" t="str">
            <v>4C3-50V33</v>
          </cell>
          <cell r="D247" t="str">
            <v>安徽全柴动力股份有限公司</v>
          </cell>
          <cell r="E247" t="str">
            <v>CN FJ G3 00 0L86000220 000001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环保公示表"/>
      <sheetName val="环保代码表"/>
      <sheetName val="环保信息公开编号"/>
      <sheetName val="上传环保网的信息"/>
      <sheetName val="Sheet2"/>
    </sheetNames>
    <sheetDataSet>
      <sheetData sheetId="0"/>
      <sheetData sheetId="1"/>
      <sheetData sheetId="2">
        <row r="1">
          <cell r="B1" t="str">
            <v>机械型号</v>
          </cell>
          <cell r="C1" t="str">
            <v>发动机型号</v>
          </cell>
          <cell r="D1" t="str">
            <v>发动机生产厂</v>
          </cell>
          <cell r="E1" t="str">
            <v>环保信息公开编号</v>
          </cell>
        </row>
        <row r="2">
          <cell r="B2" t="str">
            <v>CPC10-QC1K</v>
          </cell>
          <cell r="C2" t="str">
            <v>4B4-45V32</v>
          </cell>
          <cell r="D2" t="str">
            <v>安徽全柴动力股份有限公司 </v>
          </cell>
          <cell r="E2" t="str">
            <v>CN FJ G3 00 0L86000112 000001</v>
          </cell>
        </row>
        <row r="3">
          <cell r="B3" t="str">
            <v>CPC15-QC1K</v>
          </cell>
          <cell r="C3" t="str">
            <v>4B4-45V32</v>
          </cell>
          <cell r="D3" t="str">
            <v>安徽全柴动力股份有限公司 </v>
          </cell>
          <cell r="E3" t="str">
            <v>CN FJ G3 00 0L86000110 000001</v>
          </cell>
        </row>
        <row r="4">
          <cell r="B4" t="str">
            <v>CPC18-QC1K</v>
          </cell>
          <cell r="C4" t="str">
            <v>4B4-45V32</v>
          </cell>
          <cell r="D4" t="str">
            <v>安徽全柴动力股份有限公司 </v>
          </cell>
          <cell r="E4" t="str">
            <v>CN FJ G3 00 0L86000130 000001</v>
          </cell>
        </row>
        <row r="5">
          <cell r="B5" t="str">
            <v>CPCD10-QC1K</v>
          </cell>
          <cell r="C5" t="str">
            <v>4B4-45V32</v>
          </cell>
          <cell r="D5" t="str">
            <v>安徽全柴动力股份有限公司 </v>
          </cell>
          <cell r="E5" t="str">
            <v>CN FJ G3 00 0L86000100 000001</v>
          </cell>
        </row>
        <row r="6">
          <cell r="B6" t="str">
            <v>CPCD15-QC1K</v>
          </cell>
          <cell r="C6" t="str">
            <v>4B4-45V32</v>
          </cell>
          <cell r="D6" t="str">
            <v>安徽全柴动力股份有限公司 </v>
          </cell>
          <cell r="E6" t="str">
            <v>CN FJ G3 00 0L86000097 000001</v>
          </cell>
        </row>
        <row r="7">
          <cell r="B7" t="str">
            <v>CPCD18-QC1K</v>
          </cell>
          <cell r="C7" t="str">
            <v>4B4-45V32</v>
          </cell>
          <cell r="D7" t="str">
            <v>安徽全柴动力股份有限公司 </v>
          </cell>
          <cell r="E7" t="str">
            <v>CN FJ G3 00 0L86000095 000001</v>
          </cell>
        </row>
        <row r="8">
          <cell r="B8" t="str">
            <v>CPC10-XC1K</v>
          </cell>
          <cell r="C8" t="str">
            <v>4N23G31</v>
          </cell>
          <cell r="D8" t="str">
            <v>浙江新柴股份有限公司</v>
          </cell>
          <cell r="E8" t="str">
            <v>CN FJ G3 00 0L86000131 000001</v>
          </cell>
        </row>
        <row r="9">
          <cell r="B9" t="str">
            <v>CPC15-XC1K</v>
          </cell>
          <cell r="C9" t="str">
            <v>4N23G31</v>
          </cell>
          <cell r="D9" t="str">
            <v>浙江新柴股份有限公司</v>
          </cell>
          <cell r="E9" t="str">
            <v>CN FJ G3 00 0L86000132 000001</v>
          </cell>
        </row>
        <row r="10">
          <cell r="B10" t="str">
            <v>CPC18-XC1K</v>
          </cell>
          <cell r="C10" t="str">
            <v>4N23G31</v>
          </cell>
          <cell r="D10" t="str">
            <v>浙江新柴股份有限公司</v>
          </cell>
          <cell r="E10" t="str">
            <v>CN FJ G3 00 0L86000133 000001</v>
          </cell>
        </row>
        <row r="11">
          <cell r="B11" t="str">
            <v>CPCD10-XC1K</v>
          </cell>
          <cell r="C11" t="str">
            <v>4N23G31</v>
          </cell>
          <cell r="D11" t="str">
            <v>浙江新柴股份有限公司</v>
          </cell>
          <cell r="E11" t="str">
            <v>CN FJ G3 00 0L86000134 000001</v>
          </cell>
        </row>
        <row r="12">
          <cell r="B12" t="str">
            <v>CPCD15-XC1K</v>
          </cell>
          <cell r="C12" t="str">
            <v>4N23G31</v>
          </cell>
          <cell r="D12" t="str">
            <v>浙江新柴股份有限公司</v>
          </cell>
          <cell r="E12" t="str">
            <v>CN FJ G3 00 0L86000135 000001</v>
          </cell>
        </row>
        <row r="13">
          <cell r="B13" t="str">
            <v>CPCD18-XC1K</v>
          </cell>
          <cell r="C13" t="str">
            <v>4N23G31</v>
          </cell>
          <cell r="D13" t="str">
            <v>浙江新柴股份有限公司</v>
          </cell>
          <cell r="E13" t="str">
            <v>CN FJ G3 00 0L86000136 000001</v>
          </cell>
        </row>
        <row r="14">
          <cell r="B14" t="str">
            <v>CPCD30-Q9K</v>
          </cell>
          <cell r="C14" t="str">
            <v>4C2-50V32</v>
          </cell>
          <cell r="D14" t="str">
            <v>安徽全柴动力股份有限公司 </v>
          </cell>
          <cell r="E14" t="str">
            <v>CN FJ G3 00 0L86000089 000001</v>
          </cell>
        </row>
        <row r="15">
          <cell r="B15" t="str">
            <v>CPCD35-Q9K</v>
          </cell>
          <cell r="C15" t="str">
            <v>4C2-50V32</v>
          </cell>
          <cell r="D15" t="str">
            <v>安徽全柴动力股份有限公司 </v>
          </cell>
          <cell r="E15" t="str">
            <v>CN FJ G3 00 0L86000087 000001</v>
          </cell>
        </row>
        <row r="16">
          <cell r="B16" t="str">
            <v>CPC30-Q9K</v>
          </cell>
          <cell r="C16" t="str">
            <v>4C2-50V32</v>
          </cell>
          <cell r="D16" t="str">
            <v>安徽全柴动力股份有限公司 </v>
          </cell>
          <cell r="E16" t="str">
            <v>CN FJ G3 00 0L86000084 000001</v>
          </cell>
        </row>
        <row r="17">
          <cell r="B17" t="str">
            <v>CPC35-Q9K</v>
          </cell>
          <cell r="C17" t="str">
            <v>4C2-50V32</v>
          </cell>
          <cell r="D17" t="str">
            <v>安徽全柴动力股份有限公司 </v>
          </cell>
          <cell r="E17" t="str">
            <v>CN FJ G3 00 0L86000083 000001</v>
          </cell>
        </row>
        <row r="18">
          <cell r="B18" t="str">
            <v>CPCD30-XC14K</v>
          </cell>
          <cell r="C18" t="str">
            <v>4D27G31</v>
          </cell>
          <cell r="D18" t="str">
            <v>浙江新柴股份有限公司</v>
          </cell>
          <cell r="E18" t="str">
            <v>CN FJ G3 00 0L86000137 000001</v>
          </cell>
        </row>
        <row r="19">
          <cell r="B19" t="str">
            <v>CPCD35-XC14K</v>
          </cell>
          <cell r="C19" t="str">
            <v>4D27G31</v>
          </cell>
          <cell r="D19" t="str">
            <v>浙江新柴股份有限公司</v>
          </cell>
          <cell r="E19" t="str">
            <v>CN FJ G3 00 0L86000138 000001</v>
          </cell>
        </row>
        <row r="20">
          <cell r="B20" t="str">
            <v>CPC30-XC14K</v>
          </cell>
          <cell r="C20" t="str">
            <v>4D27G31</v>
          </cell>
          <cell r="D20" t="str">
            <v>浙江新柴股份有限公司</v>
          </cell>
          <cell r="E20" t="str">
            <v>CN FJ G3 00 0L86000140 000001</v>
          </cell>
        </row>
        <row r="21">
          <cell r="B21" t="str">
            <v>CPC35-XC14K</v>
          </cell>
          <cell r="C21" t="str">
            <v>4D27G31</v>
          </cell>
          <cell r="D21" t="str">
            <v>浙江新柴股份有限公司</v>
          </cell>
          <cell r="E21" t="str">
            <v>CN FJ G3 00 0L86000141 000001</v>
          </cell>
        </row>
        <row r="22">
          <cell r="B22" t="str">
            <v>CPC30-WX2K</v>
          </cell>
          <cell r="C22" t="str">
            <v>4DW91-50GAG3U</v>
          </cell>
          <cell r="D22" t="str">
            <v>一汽解放汽车有限公司无锡柴油机厂</v>
          </cell>
          <cell r="E22" t="str">
            <v>CN FJ G3 00 0L86000024 000001</v>
          </cell>
        </row>
        <row r="23">
          <cell r="B23" t="str">
            <v>CPC35-WX2K</v>
          </cell>
          <cell r="C23" t="str">
            <v>4DW91-50GAG3U</v>
          </cell>
          <cell r="D23" t="str">
            <v>一汽解放汽车有限公司无锡柴油机厂</v>
          </cell>
          <cell r="E23" t="str">
            <v>CN FJ G3 00 0L86000064 000001</v>
          </cell>
        </row>
        <row r="24">
          <cell r="B24" t="str">
            <v>CPCD30-WX2K</v>
          </cell>
          <cell r="C24" t="str">
            <v>4DW91-50GAG3U</v>
          </cell>
          <cell r="D24" t="str">
            <v>一汽解放汽车有限公司无锡柴油机厂</v>
          </cell>
          <cell r="E24" t="str">
            <v>CN FJ G3 00 0L86000061 000001</v>
          </cell>
        </row>
        <row r="25">
          <cell r="B25" t="str">
            <v>CPCD35-WX2K</v>
          </cell>
          <cell r="C25" t="str">
            <v>4DW91-50GAG3U</v>
          </cell>
          <cell r="D25" t="str">
            <v>一汽解放汽车有限公司无锡柴油机厂</v>
          </cell>
          <cell r="E25" t="str">
            <v>CN FJ G3 00 0L86000059 000001</v>
          </cell>
        </row>
        <row r="26">
          <cell r="B26" t="str">
            <v>CPCD30-YNK</v>
          </cell>
          <cell r="C26" t="str">
            <v>YN4A055-34CR</v>
          </cell>
          <cell r="D26" t="str">
            <v>云内动力股份有限公司</v>
          </cell>
          <cell r="E26" t="str">
            <v>CN FJ G3 00 0L86000058 000001</v>
          </cell>
        </row>
        <row r="27">
          <cell r="B27" t="str">
            <v>CPCD35-YNK</v>
          </cell>
          <cell r="C27" t="str">
            <v>YN4A055-34CR</v>
          </cell>
          <cell r="D27" t="str">
            <v>云内动力股份有限公司</v>
          </cell>
          <cell r="E27" t="str">
            <v>CN FJ G3 00 0L86000056 000001</v>
          </cell>
        </row>
        <row r="28">
          <cell r="B28" t="str">
            <v>CPC30-YNK</v>
          </cell>
          <cell r="C28" t="str">
            <v>YN4A055-34CR</v>
          </cell>
          <cell r="D28" t="str">
            <v>云内动力股份有限公司</v>
          </cell>
          <cell r="E28" t="str">
            <v>CN FJ G3 00 0L86000055 000001</v>
          </cell>
        </row>
        <row r="29">
          <cell r="B29" t="str">
            <v>CPC35-YNK</v>
          </cell>
          <cell r="C29" t="str">
            <v>YN4A055-34CR</v>
          </cell>
          <cell r="D29" t="str">
            <v>云内动力股份有限公司</v>
          </cell>
          <cell r="E29" t="str">
            <v>CN FJ G3 00 0L86000054 000001</v>
          </cell>
        </row>
        <row r="30">
          <cell r="B30" t="str">
            <v>CPCD30-YN2K</v>
          </cell>
          <cell r="C30" t="str">
            <v>YN4MZ061-34CR</v>
          </cell>
          <cell r="D30" t="str">
            <v>云内动力股份有限公司</v>
          </cell>
          <cell r="E30" t="str">
            <v>CN FJ G3 00 0L86000014 000001</v>
          </cell>
        </row>
        <row r="31">
          <cell r="B31" t="str">
            <v>CPCD35-YN2K</v>
          </cell>
          <cell r="C31" t="str">
            <v>YN4MZ061-34CR</v>
          </cell>
          <cell r="D31" t="str">
            <v>云内动力股份有限公司</v>
          </cell>
          <cell r="E31" t="str">
            <v>CN FJ G3 00 0L86000003 000001</v>
          </cell>
        </row>
        <row r="32">
          <cell r="B32" t="str">
            <v>CPC30-YN2K</v>
          </cell>
          <cell r="C32" t="str">
            <v>YN4MZ061-34CR</v>
          </cell>
          <cell r="D32" t="str">
            <v>云内动力股份有限公司</v>
          </cell>
          <cell r="E32" t="str">
            <v>CN FJ G3 00 0L86000001 000001</v>
          </cell>
        </row>
        <row r="33">
          <cell r="B33" t="str">
            <v>CPC35-YN2K</v>
          </cell>
          <cell r="C33" t="str">
            <v>YN4MZ061-34CR</v>
          </cell>
          <cell r="D33" t="str">
            <v>云内动力股份有限公司</v>
          </cell>
          <cell r="E33" t="str">
            <v>CN FJ G3 00 0L86000002 000001</v>
          </cell>
        </row>
        <row r="34">
          <cell r="B34" t="str">
            <v>CPC30-YN1K</v>
          </cell>
          <cell r="C34" t="str">
            <v>YN4B055-31CR</v>
          </cell>
          <cell r="D34" t="str">
            <v>云内动力股份有限公司</v>
          </cell>
          <cell r="E34" t="str">
            <v>CN FJ G3 00 0L86000053 000001</v>
          </cell>
        </row>
        <row r="35">
          <cell r="B35" t="str">
            <v>CPC35-YN1K</v>
          </cell>
          <cell r="C35" t="str">
            <v>YN4B055-31CR</v>
          </cell>
          <cell r="D35" t="str">
            <v>云内动力股份有限公司</v>
          </cell>
          <cell r="E35" t="str">
            <v>CN FJ G3 00 0L86000052 000001</v>
          </cell>
        </row>
        <row r="36">
          <cell r="B36" t="str">
            <v>CPCD30-YN1K</v>
          </cell>
          <cell r="C36" t="str">
            <v>YN4B055-31CR</v>
          </cell>
          <cell r="D36" t="str">
            <v>云内动力股份有限公司</v>
          </cell>
          <cell r="E36" t="str">
            <v>CN FJ G3 00 0L86000051 000001</v>
          </cell>
        </row>
        <row r="37">
          <cell r="B37" t="str">
            <v>CPCD35-YN1K</v>
          </cell>
          <cell r="C37" t="str">
            <v>YN4B055-31CR</v>
          </cell>
          <cell r="D37" t="str">
            <v>云内动力股份有限公司</v>
          </cell>
          <cell r="E37" t="str">
            <v>CN FJ G3 00 0L86000050 000001</v>
          </cell>
        </row>
        <row r="38">
          <cell r="B38" t="str">
            <v>CPC38-QC2K</v>
          </cell>
          <cell r="C38" t="str">
            <v>4C4-50V31</v>
          </cell>
          <cell r="D38" t="str">
            <v>安徽全柴动力股份有限公司 </v>
          </cell>
          <cell r="E38" t="str">
            <v>CN FJ G3 00 0L86000076 000001</v>
          </cell>
        </row>
        <row r="39">
          <cell r="B39" t="str">
            <v>CPCD38-QC2K</v>
          </cell>
          <cell r="C39" t="str">
            <v>4C4-50V31</v>
          </cell>
          <cell r="D39" t="str">
            <v>安徽全柴动力股份有限公司 </v>
          </cell>
          <cell r="E39" t="str">
            <v>CN FJ G3 00 0L86000049 000001</v>
          </cell>
        </row>
        <row r="40">
          <cell r="B40" t="str">
            <v>CPC38-QC3K</v>
          </cell>
          <cell r="C40" t="str">
            <v>4C4-50V31</v>
          </cell>
          <cell r="D40" t="str">
            <v>安徽全柴动力股份有限公司 </v>
          </cell>
          <cell r="E40" t="str">
            <v>CN FJ G3 00 0L86000048 000001</v>
          </cell>
        </row>
        <row r="41">
          <cell r="B41" t="str">
            <v>CPC38-XC2K</v>
          </cell>
          <cell r="C41" t="str">
            <v>4D32G31</v>
          </cell>
          <cell r="D41" t="str">
            <v>浙江新柴股份有限公司</v>
          </cell>
          <cell r="E41" t="str">
            <v>CN FJ G3 00 0L86000139 000001</v>
          </cell>
        </row>
        <row r="42">
          <cell r="B42" t="str">
            <v>CPCD38-XC2K</v>
          </cell>
          <cell r="C42" t="str">
            <v>4D32G31</v>
          </cell>
          <cell r="D42" t="str">
            <v>浙江新柴股份有限公司</v>
          </cell>
          <cell r="E42" t="str">
            <v>CN FJ G3 00 0L86000142 000001</v>
          </cell>
        </row>
        <row r="43">
          <cell r="B43" t="str">
            <v>CPC38-XC3K</v>
          </cell>
          <cell r="C43" t="str">
            <v>4D32G31</v>
          </cell>
          <cell r="D43" t="str">
            <v>浙江新柴股份有限公司</v>
          </cell>
          <cell r="E43" t="str">
            <v>CN FJ G3 00 0L86000047 000001</v>
          </cell>
        </row>
        <row r="44">
          <cell r="B44" t="str">
            <v>CPC38-DC2K</v>
          </cell>
          <cell r="C44" t="str">
            <v>CA498-06T3R</v>
          </cell>
          <cell r="D44" t="str">
            <v>道依茨一汽（大连）柴油机有限公司</v>
          </cell>
          <cell r="E44" t="str">
            <v>CN FJ G3 00 0L86000072 000001</v>
          </cell>
        </row>
        <row r="45">
          <cell r="B45" t="str">
            <v>CPCD38-DC2K</v>
          </cell>
          <cell r="C45" t="str">
            <v>CA498-06T3R</v>
          </cell>
          <cell r="D45" t="str">
            <v>道依茨一汽（大连）柴油机有限公司</v>
          </cell>
          <cell r="E45" t="str">
            <v>CN FJ G3 00 0L86000046 000001</v>
          </cell>
        </row>
        <row r="46">
          <cell r="B46" t="str">
            <v>CPC38-DC3K</v>
          </cell>
          <cell r="C46" t="str">
            <v>CA498-06T3R</v>
          </cell>
          <cell r="D46" t="str">
            <v>道依茨一汽（大连）柴油机有限公司</v>
          </cell>
          <cell r="E46" t="str">
            <v>CN FJ G3 00 0L86000143 000001</v>
          </cell>
        </row>
        <row r="47">
          <cell r="B47" t="str">
            <v>CPC38-YNK</v>
          </cell>
          <cell r="C47" t="str">
            <v>YN4B055-31CR</v>
          </cell>
          <cell r="D47" t="str">
            <v>云内动力股份有限公司</v>
          </cell>
          <cell r="E47" t="str">
            <v>CN FJ G3 00 0L86000071 000001</v>
          </cell>
        </row>
        <row r="48">
          <cell r="B48" t="str">
            <v>CPCD38-YNK</v>
          </cell>
          <cell r="C48" t="str">
            <v>YN4B055-31CR</v>
          </cell>
          <cell r="D48" t="str">
            <v>云内动力股份有限公司</v>
          </cell>
          <cell r="E48" t="str">
            <v>CN FJ G3 00 0L86000045 000001</v>
          </cell>
        </row>
        <row r="49">
          <cell r="B49" t="str">
            <v>CPC38G-YNK</v>
          </cell>
          <cell r="C49" t="str">
            <v>YN4B055-31CR</v>
          </cell>
          <cell r="D49" t="str">
            <v>云内动力股份有限公司</v>
          </cell>
          <cell r="E49" t="str">
            <v>CN FJ G3 00 0L86000044 000001</v>
          </cell>
        </row>
        <row r="50">
          <cell r="B50" t="str">
            <v>CPC38-YN1K</v>
          </cell>
          <cell r="C50" t="str">
            <v>YN4MZ061-34CR</v>
          </cell>
          <cell r="D50" t="str">
            <v>云内动力股份有限公司</v>
          </cell>
          <cell r="E50" t="str">
            <v>CN FJ G3 00 0L86000070 000001</v>
          </cell>
        </row>
        <row r="51">
          <cell r="B51" t="str">
            <v>CPCD38-YN1K</v>
          </cell>
          <cell r="C51" t="str">
            <v>YN4MZ061-34CR</v>
          </cell>
          <cell r="D51" t="str">
            <v>云内动力股份有限公司</v>
          </cell>
          <cell r="E51" t="str">
            <v>CN FJ G3 00 0L86000012 000001</v>
          </cell>
        </row>
        <row r="52">
          <cell r="B52" t="str">
            <v>CPC38G-YN1K</v>
          </cell>
          <cell r="C52" t="str">
            <v>YN4MZ061-34CR</v>
          </cell>
          <cell r="D52" t="str">
            <v>云内动力股份有限公司</v>
          </cell>
          <cell r="E52" t="str">
            <v>CN FJ G3 00 0L86000013 000001</v>
          </cell>
        </row>
        <row r="53">
          <cell r="B53" t="str">
            <v>CPCD20-Q9</v>
          </cell>
          <cell r="C53" t="str">
            <v>4C2-50V32</v>
          </cell>
          <cell r="D53" t="str">
            <v>安徽全柴动力股份有限公司 </v>
          </cell>
          <cell r="E53" t="str">
            <v>CN FJ G3 00 0L86000043 000001</v>
          </cell>
        </row>
        <row r="54">
          <cell r="B54" t="str">
            <v>CPCD25-Q9</v>
          </cell>
          <cell r="C54" t="str">
            <v>4C2-50V32</v>
          </cell>
          <cell r="D54" t="str">
            <v>安徽全柴动力股份有限公司 </v>
          </cell>
          <cell r="E54" t="str">
            <v>CN FJ G3 00 0L86000041 000001</v>
          </cell>
        </row>
        <row r="55">
          <cell r="B55" t="str">
            <v>CPCD30-Q9</v>
          </cell>
          <cell r="C55" t="str">
            <v>4C2-50V32</v>
          </cell>
          <cell r="D55" t="str">
            <v>安徽全柴动力股份有限公司 </v>
          </cell>
          <cell r="E55" t="str">
            <v>CN FJ G3 00 0L86000040 000001</v>
          </cell>
        </row>
        <row r="56">
          <cell r="B56" t="str">
            <v>CPCD35-Q9</v>
          </cell>
          <cell r="C56" t="str">
            <v>4C2-50V32</v>
          </cell>
          <cell r="D56" t="str">
            <v>安徽全柴动力股份有限公司 </v>
          </cell>
          <cell r="E56" t="str">
            <v>CN FJ G3 00 0L86000039 000001</v>
          </cell>
        </row>
        <row r="57">
          <cell r="B57" t="str">
            <v>CPC20-Q9</v>
          </cell>
          <cell r="C57" t="str">
            <v>4C2-50V32</v>
          </cell>
          <cell r="D57" t="str">
            <v>安徽全柴动力股份有限公司 </v>
          </cell>
          <cell r="E57" t="str">
            <v>CN FJ G3 00 0L86000144 000001</v>
          </cell>
        </row>
        <row r="58">
          <cell r="B58" t="str">
            <v>CPC25-Q9</v>
          </cell>
          <cell r="C58" t="str">
            <v>4C2-50V32</v>
          </cell>
          <cell r="D58" t="str">
            <v>安徽全柴动力股份有限公司 </v>
          </cell>
          <cell r="E58" t="str">
            <v>CN FJ G3 00 0L86000038 000001</v>
          </cell>
        </row>
        <row r="59">
          <cell r="B59" t="str">
            <v>CPC30-Q9</v>
          </cell>
          <cell r="C59" t="str">
            <v>4C2-50V32</v>
          </cell>
          <cell r="D59" t="str">
            <v>安徽全柴动力股份有限公司 </v>
          </cell>
          <cell r="E59" t="str">
            <v>CN FJ G3 00 0L86000037 000001</v>
          </cell>
        </row>
        <row r="60">
          <cell r="B60" t="str">
            <v>CPC35-Q9</v>
          </cell>
          <cell r="C60" t="str">
            <v>4C2-50V32</v>
          </cell>
          <cell r="D60" t="str">
            <v>安徽全柴动力股份有限公司 </v>
          </cell>
          <cell r="E60" t="str">
            <v>CN FJ G3 00 0L86000036 000001</v>
          </cell>
        </row>
        <row r="61">
          <cell r="B61" t="str">
            <v>CPCD20-XC14</v>
          </cell>
          <cell r="C61" t="str">
            <v>4D27G31</v>
          </cell>
          <cell r="D61" t="str">
            <v>浙江新柴股份有限公司</v>
          </cell>
          <cell r="E61" t="str">
            <v>CN FJ G3 00 0L86000035 000001</v>
          </cell>
        </row>
        <row r="62">
          <cell r="B62" t="str">
            <v>CPCD25-XC14</v>
          </cell>
          <cell r="C62" t="str">
            <v>4D27G31</v>
          </cell>
          <cell r="D62" t="str">
            <v>浙江新柴股份有限公司</v>
          </cell>
          <cell r="E62" t="str">
            <v>CN FJ G3 00 0L86000034 000001</v>
          </cell>
        </row>
        <row r="63">
          <cell r="B63" t="str">
            <v>CPCD30-XC14</v>
          </cell>
          <cell r="C63" t="str">
            <v>4D27G31</v>
          </cell>
          <cell r="D63" t="str">
            <v>浙江新柴股份有限公司</v>
          </cell>
          <cell r="E63" t="str">
            <v>CN FJ G3 00 0L86000033 000001</v>
          </cell>
        </row>
        <row r="64">
          <cell r="B64" t="str">
            <v>CPCD35-XC14</v>
          </cell>
          <cell r="C64" t="str">
            <v>4D27G31</v>
          </cell>
          <cell r="D64" t="str">
            <v>浙江新柴股份有限公司</v>
          </cell>
          <cell r="E64" t="str">
            <v>CN FJ G3 00 0L86000032 000001</v>
          </cell>
        </row>
        <row r="65">
          <cell r="B65" t="str">
            <v>CPC20-XC14</v>
          </cell>
          <cell r="C65" t="str">
            <v>4D27G31</v>
          </cell>
          <cell r="D65" t="str">
            <v>浙江新柴股份有限公司</v>
          </cell>
          <cell r="E65" t="str">
            <v>CN FJ G3 00 0L86000031 000001</v>
          </cell>
        </row>
        <row r="66">
          <cell r="B66" t="str">
            <v>CPC25-XC14</v>
          </cell>
          <cell r="C66" t="str">
            <v>4D27G31</v>
          </cell>
          <cell r="D66" t="str">
            <v>浙江新柴股份有限公司</v>
          </cell>
          <cell r="E66" t="str">
            <v>CN FJ G3 00 0L86000030 000001</v>
          </cell>
        </row>
        <row r="67">
          <cell r="B67" t="str">
            <v>CPC30-XC14</v>
          </cell>
          <cell r="C67" t="str">
            <v>4D27G31</v>
          </cell>
          <cell r="D67" t="str">
            <v>浙江新柴股份有限公司</v>
          </cell>
          <cell r="E67" t="str">
            <v>CN FJ G3 00 0L86000029 000001</v>
          </cell>
        </row>
        <row r="68">
          <cell r="B68" t="str">
            <v>CPC35-XC14</v>
          </cell>
          <cell r="C68" t="str">
            <v>4D27G31</v>
          </cell>
          <cell r="D68" t="str">
            <v>浙江新柴股份有限公司</v>
          </cell>
          <cell r="E68" t="str">
            <v>CN FJ G3 00 0L86000028 000001</v>
          </cell>
        </row>
        <row r="69">
          <cell r="B69" t="str">
            <v>CPC20-WX2</v>
          </cell>
          <cell r="C69" t="str">
            <v>4DW91-50GAG3U</v>
          </cell>
          <cell r="D69" t="str">
            <v>一汽解放汽车有限公司无锡柴油机厂</v>
          </cell>
          <cell r="E69" t="str">
            <v>CN FJ G3 00 0L86000027 000001</v>
          </cell>
        </row>
        <row r="70">
          <cell r="B70" t="str">
            <v>CPCD20-WX2</v>
          </cell>
          <cell r="C70" t="str">
            <v>4DW91-50GAG3U</v>
          </cell>
          <cell r="D70" t="str">
            <v>一汽解放汽车有限公司无锡柴油机厂</v>
          </cell>
          <cell r="E70" t="str">
            <v>CN FJ G3 00 0L86000026 000001</v>
          </cell>
        </row>
        <row r="71">
          <cell r="B71" t="str">
            <v>CPC25-WX2</v>
          </cell>
          <cell r="C71" t="str">
            <v>4DW91-50GAG3U</v>
          </cell>
          <cell r="D71" t="str">
            <v>一汽解放汽车有限公司无锡柴油机厂</v>
          </cell>
          <cell r="E71" t="str">
            <v>CN FJ G3 00 0L86000042 000001</v>
          </cell>
        </row>
        <row r="72">
          <cell r="B72" t="str">
            <v>CPCD25-WX2</v>
          </cell>
          <cell r="C72" t="str">
            <v>4DW91-50GAG3U</v>
          </cell>
          <cell r="D72" t="str">
            <v>一汽解放汽车有限公司无锡柴油机厂</v>
          </cell>
          <cell r="E72" t="str">
            <v>CN FJ G3 00 0L86000025 000001</v>
          </cell>
        </row>
        <row r="73">
          <cell r="B73" t="str">
            <v>CPC30-WX2</v>
          </cell>
          <cell r="C73" t="str">
            <v>4DW91-50GAG3U</v>
          </cell>
          <cell r="D73" t="str">
            <v>一汽解放汽车有限公司无锡柴油机厂</v>
          </cell>
          <cell r="E73" t="str">
            <v>CN FJ G3 00 0L86000023 000001</v>
          </cell>
        </row>
        <row r="74">
          <cell r="B74" t="str">
            <v>CPCD30-WX2</v>
          </cell>
          <cell r="C74" t="str">
            <v>4DW91-50GAG3U</v>
          </cell>
          <cell r="D74" t="str">
            <v>一汽解放汽车有限公司无锡柴油机厂</v>
          </cell>
          <cell r="E74" t="str">
            <v>CN FJ G3 00 0L86000022 000001</v>
          </cell>
        </row>
        <row r="75">
          <cell r="B75" t="str">
            <v>CPC35-WX2</v>
          </cell>
          <cell r="C75" t="str">
            <v>4DW91-50GAG3U</v>
          </cell>
          <cell r="D75" t="str">
            <v>一汽解放汽车有限公司无锡柴油机厂</v>
          </cell>
          <cell r="E75" t="str">
            <v>CN FJ G3 00 0L86000021 000001</v>
          </cell>
        </row>
        <row r="76">
          <cell r="B76" t="str">
            <v>CPCD35-WX2</v>
          </cell>
          <cell r="C76" t="str">
            <v>4DW91-50GAG3U</v>
          </cell>
          <cell r="D76" t="str">
            <v>一汽解放汽车有限公司无锡柴油机厂</v>
          </cell>
          <cell r="E76" t="str">
            <v>CN FJ G3 00 0L86000020 000001</v>
          </cell>
        </row>
        <row r="77">
          <cell r="B77" t="str">
            <v>CPCD20-YN</v>
          </cell>
          <cell r="C77" t="str">
            <v>YN4A055-34CR</v>
          </cell>
          <cell r="D77" t="str">
            <v>云内动力股份有限公司</v>
          </cell>
          <cell r="E77" t="str">
            <v>CN FJ G3 00 0L86000019 000001</v>
          </cell>
        </row>
        <row r="78">
          <cell r="B78" t="str">
            <v>CPCD25-YN</v>
          </cell>
          <cell r="C78" t="str">
            <v>YN4A055-34CR</v>
          </cell>
          <cell r="D78" t="str">
            <v>云内动力股份有限公司</v>
          </cell>
          <cell r="E78" t="str">
            <v>CN FJ G3 00 0L86000018 000001</v>
          </cell>
        </row>
        <row r="79">
          <cell r="B79" t="str">
            <v>CPCD30-YN</v>
          </cell>
          <cell r="C79" t="str">
            <v>YN4A055-34CR</v>
          </cell>
          <cell r="D79" t="str">
            <v>云内动力股份有限公司</v>
          </cell>
          <cell r="E79" t="str">
            <v>CN FJ G3 00 0L86000017 000001</v>
          </cell>
        </row>
        <row r="80">
          <cell r="B80" t="str">
            <v>CPCD35-YN</v>
          </cell>
          <cell r="C80" t="str">
            <v>YN4A055-34CR</v>
          </cell>
          <cell r="D80" t="str">
            <v>云内动力股份有限公司</v>
          </cell>
          <cell r="E80" t="str">
            <v>CN FJ G3 00 0L86000147 000001</v>
          </cell>
        </row>
        <row r="81">
          <cell r="B81" t="str">
            <v>CPC20-YN</v>
          </cell>
          <cell r="C81" t="str">
            <v>YN4A055-34CR</v>
          </cell>
          <cell r="D81" t="str">
            <v>云内动力股份有限公司</v>
          </cell>
          <cell r="E81" t="str">
            <v>CN FJ G3 00 0L86000016 000001</v>
          </cell>
        </row>
        <row r="82">
          <cell r="B82" t="str">
            <v>CPC25-YN</v>
          </cell>
          <cell r="C82" t="str">
            <v>YN4A055-34CR</v>
          </cell>
          <cell r="D82" t="str">
            <v>云内动力股份有限公司</v>
          </cell>
          <cell r="E82" t="str">
            <v>CN FJ G3 00 0L86000015 000001</v>
          </cell>
        </row>
        <row r="83">
          <cell r="B83" t="str">
            <v>CPC30-YN</v>
          </cell>
          <cell r="C83" t="str">
            <v>YN4A055-34CR</v>
          </cell>
          <cell r="D83" t="str">
            <v>云内动力股份有限公司</v>
          </cell>
          <cell r="E83" t="str">
            <v>CN FJ G3 00 0L86000145 000001</v>
          </cell>
        </row>
        <row r="84">
          <cell r="B84" t="str">
            <v>CPC35-YN</v>
          </cell>
          <cell r="C84" t="str">
            <v>YN4A055-34CR</v>
          </cell>
          <cell r="D84" t="str">
            <v>云内动力股份有限公司</v>
          </cell>
          <cell r="E84" t="str">
            <v>CN FJ G3 00 0L86000146 000001</v>
          </cell>
        </row>
        <row r="85">
          <cell r="B85" t="str">
            <v>CPCD30-YN1</v>
          </cell>
          <cell r="C85" t="str">
            <v>YN4B055-31CR</v>
          </cell>
          <cell r="D85" t="str">
            <v>云内动力股份有限公司</v>
          </cell>
          <cell r="E85" t="str">
            <v>CN FJ G3 00 0L86000004 000001</v>
          </cell>
        </row>
        <row r="86">
          <cell r="B86" t="str">
            <v>CPCD35-YN1</v>
          </cell>
          <cell r="C86" t="str">
            <v>YN4B055-31CR</v>
          </cell>
          <cell r="D86" t="str">
            <v>云内动力股份有限公司</v>
          </cell>
          <cell r="E86" t="str">
            <v>CN FJ G3 00 0L86000005 000001</v>
          </cell>
        </row>
        <row r="87">
          <cell r="B87" t="str">
            <v>CPC30-YN1</v>
          </cell>
          <cell r="C87" t="str">
            <v>YN4B055-31CR</v>
          </cell>
          <cell r="D87" t="str">
            <v>云内动力股份有限公司</v>
          </cell>
          <cell r="E87" t="str">
            <v>CN FJ G3 00 0L86000006 000001</v>
          </cell>
        </row>
        <row r="88">
          <cell r="B88" t="str">
            <v>CPC35-YN1</v>
          </cell>
          <cell r="C88" t="str">
            <v>YN4B055-31CR</v>
          </cell>
          <cell r="D88" t="str">
            <v>云内动力股份有限公司</v>
          </cell>
          <cell r="E88" t="str">
            <v>CN FJ G3 00 0L86000007 000001</v>
          </cell>
        </row>
        <row r="89">
          <cell r="B89" t="str">
            <v>CPC30-D3</v>
          </cell>
          <cell r="C89" t="str">
            <v>CA498-06T3R</v>
          </cell>
          <cell r="D89" t="str">
            <v>道依茨一汽（大连）柴油机有限公司</v>
          </cell>
          <cell r="E89" t="str">
            <v>CN FJ G3 00 0L86000008 000001</v>
          </cell>
        </row>
        <row r="90">
          <cell r="B90" t="str">
            <v>CPC35-D3</v>
          </cell>
          <cell r="C90" t="str">
            <v>CA498-06T3R</v>
          </cell>
          <cell r="D90" t="str">
            <v>道依茨一汽（大连）柴油机有限公司</v>
          </cell>
          <cell r="E90" t="str">
            <v>CN FJ G3 00 0L86000009 000001</v>
          </cell>
        </row>
        <row r="91">
          <cell r="B91" t="str">
            <v>CPCD30-D3</v>
          </cell>
          <cell r="C91" t="str">
            <v>CA498-06T3R</v>
          </cell>
          <cell r="D91" t="str">
            <v>道依茨一汽（大连）柴油机有限公司</v>
          </cell>
          <cell r="E91" t="str">
            <v>CN FJ G3 00 0L86000010 000001</v>
          </cell>
        </row>
        <row r="92">
          <cell r="B92" t="str">
            <v>CPCD35-D3</v>
          </cell>
          <cell r="C92" t="str">
            <v>CA498-06T3R</v>
          </cell>
          <cell r="D92" t="str">
            <v>道依茨一汽（大连）柴油机有限公司</v>
          </cell>
          <cell r="E92" t="str">
            <v>CN FJ G3 00 0L86000011 000001</v>
          </cell>
        </row>
        <row r="93">
          <cell r="B93" t="str">
            <v>CPCD40-WX8</v>
          </cell>
          <cell r="C93" t="str">
            <v>4DX23-82GG3U</v>
          </cell>
          <cell r="D93" t="str">
            <v>一汽解放汽车有限公司无锡柴油机厂</v>
          </cell>
          <cell r="E93" t="str">
            <v>CN FJ G3 00 0L86000075 000001</v>
          </cell>
        </row>
        <row r="94">
          <cell r="B94" t="str">
            <v>CPCD45-WX8</v>
          </cell>
          <cell r="C94" t="str">
            <v>4DX23-82GG3U</v>
          </cell>
          <cell r="D94" t="str">
            <v>一汽解放汽车有限公司无锡柴油机厂</v>
          </cell>
          <cell r="E94" t="str">
            <v>CN FJ G3 00 0L86000077 000001</v>
          </cell>
        </row>
        <row r="95">
          <cell r="B95" t="str">
            <v>CPCD50-WX8</v>
          </cell>
          <cell r="C95" t="str">
            <v>4DX23-82GG3U</v>
          </cell>
          <cell r="D95" t="str">
            <v>一汽解放汽车有限公司无锡柴油机厂</v>
          </cell>
          <cell r="E95" t="str">
            <v>CN FJ G3 00 0L86000078 000001</v>
          </cell>
        </row>
        <row r="96">
          <cell r="B96" t="str">
            <v>CPCD40-XC8</v>
          </cell>
          <cell r="C96" t="str">
            <v>4D35ZG31</v>
          </cell>
          <cell r="D96" t="str">
            <v>浙江新柴股份有限公司</v>
          </cell>
          <cell r="E96" t="str">
            <v>CN FJ G3 00 0L86000079 000001</v>
          </cell>
        </row>
        <row r="97">
          <cell r="B97" t="str">
            <v>CPCD45-XC8</v>
          </cell>
          <cell r="C97" t="str">
            <v>4D35ZG31</v>
          </cell>
          <cell r="D97" t="str">
            <v>浙江新柴股份有限公司</v>
          </cell>
          <cell r="E97" t="str">
            <v>CN FJ G3 00 0L86000080 000001</v>
          </cell>
        </row>
        <row r="98">
          <cell r="B98" t="str">
            <v>CPCD50-XC8</v>
          </cell>
          <cell r="C98" t="str">
            <v>4D35ZG31</v>
          </cell>
          <cell r="D98" t="str">
            <v>浙江新柴股份有限公司</v>
          </cell>
          <cell r="E98" t="str">
            <v>CN FJ G3 00 0L86000081 000001</v>
          </cell>
        </row>
        <row r="99">
          <cell r="B99" t="str">
            <v>CPCD40-QC6</v>
          </cell>
          <cell r="C99" t="str">
            <v>4C5-82U32</v>
          </cell>
          <cell r="D99" t="str">
            <v>安徽全柴动力股份有限公司 </v>
          </cell>
          <cell r="E99" t="str">
            <v>CN FJ G3 00 0L86000082 000001</v>
          </cell>
        </row>
        <row r="100">
          <cell r="B100" t="str">
            <v>CPCD45-QC6</v>
          </cell>
          <cell r="C100" t="str">
            <v>4C5-82U32</v>
          </cell>
          <cell r="D100" t="str">
            <v>安徽全柴动力股份有限公司 </v>
          </cell>
          <cell r="E100" t="str">
            <v>CN FJ G3 00 0L86000085 000001</v>
          </cell>
        </row>
        <row r="101">
          <cell r="B101" t="str">
            <v>CPCD50-QC6</v>
          </cell>
          <cell r="C101" t="str">
            <v>4C5-82U32</v>
          </cell>
          <cell r="D101" t="str">
            <v>安徽全柴动力股份有限公司 </v>
          </cell>
          <cell r="E101" t="str">
            <v>CN FJ G3 00 0L86000086 000001</v>
          </cell>
        </row>
        <row r="102">
          <cell r="B102" t="str">
            <v>CPC40-WX8</v>
          </cell>
          <cell r="C102" t="str">
            <v>4DX23-82GG3U</v>
          </cell>
          <cell r="D102" t="str">
            <v>一汽解放汽车有限公司无锡柴油机厂</v>
          </cell>
          <cell r="E102" t="str">
            <v>CN FJ G3 00 0L86000088 000001</v>
          </cell>
        </row>
        <row r="103">
          <cell r="B103" t="str">
            <v>CPC45-WX8</v>
          </cell>
          <cell r="C103" t="str">
            <v>4DX23-82GG3U</v>
          </cell>
          <cell r="D103" t="str">
            <v>一汽解放汽车有限公司无锡柴油机厂</v>
          </cell>
          <cell r="E103" t="str">
            <v>CN FJ G3 00 0L86000090 000001</v>
          </cell>
        </row>
        <row r="104">
          <cell r="B104" t="str">
            <v>CPC50-WX8</v>
          </cell>
          <cell r="C104" t="str">
            <v>4DX23-82GG3U</v>
          </cell>
          <cell r="D104" t="str">
            <v>一汽解放汽车有限公司无锡柴油机厂</v>
          </cell>
          <cell r="E104" t="str">
            <v>CN FJ G3 00 0L86000091 000001</v>
          </cell>
        </row>
        <row r="105">
          <cell r="B105" t="str">
            <v>CPC40-XC8</v>
          </cell>
          <cell r="C105" t="str">
            <v>4D35ZG31</v>
          </cell>
          <cell r="D105" t="str">
            <v>浙江新柴股份有限公司</v>
          </cell>
          <cell r="E105" t="str">
            <v>CN FJ G3 00 0L86000093 000001</v>
          </cell>
        </row>
        <row r="106">
          <cell r="B106" t="str">
            <v>CPC45-XC8</v>
          </cell>
          <cell r="C106" t="str">
            <v>4D35ZG31</v>
          </cell>
          <cell r="D106" t="str">
            <v>浙江新柴股份有限公司</v>
          </cell>
          <cell r="E106" t="str">
            <v>CN FJ G3 00 0L86000094 000001</v>
          </cell>
        </row>
        <row r="107">
          <cell r="B107" t="str">
            <v>CPC50-XC8</v>
          </cell>
          <cell r="C107" t="str">
            <v>4D35ZG31</v>
          </cell>
          <cell r="D107" t="str">
            <v>浙江新柴股份有限公司</v>
          </cell>
          <cell r="E107" t="str">
            <v>CN FJ G3 00 0L86000096 000001</v>
          </cell>
        </row>
        <row r="108">
          <cell r="B108" t="str">
            <v>CPC40-QC6</v>
          </cell>
          <cell r="C108" t="str">
            <v>4C5-82U32</v>
          </cell>
          <cell r="D108" t="str">
            <v>安徽全柴动力股份有限公司 </v>
          </cell>
          <cell r="E108" t="str">
            <v>CN FJ G3 00 0L86000098 000001</v>
          </cell>
        </row>
        <row r="109">
          <cell r="B109" t="str">
            <v>CPC45-QC6</v>
          </cell>
          <cell r="C109" t="str">
            <v>4C5-82U32</v>
          </cell>
          <cell r="D109" t="str">
            <v>安徽全柴动力股份有限公司 </v>
          </cell>
          <cell r="E109" t="str">
            <v>CN FJ G3 00 0L86000099 000001</v>
          </cell>
        </row>
        <row r="110">
          <cell r="B110" t="str">
            <v>CPC50-QC6</v>
          </cell>
          <cell r="C110" t="str">
            <v>4C5-82U32</v>
          </cell>
          <cell r="D110" t="str">
            <v>安徽全柴动力股份有限公司 </v>
          </cell>
          <cell r="E110" t="str">
            <v>CN FJ G3 00 0L86000101 000001</v>
          </cell>
        </row>
        <row r="111">
          <cell r="B111" t="str">
            <v>CPCD40-M3</v>
          </cell>
          <cell r="C111" t="str">
            <v>SDP-S6S-G3-1</v>
          </cell>
          <cell r="D111" t="str">
            <v>三菱重工</v>
          </cell>
          <cell r="E111" t="str">
            <v>CN FJ G3 00 0L86000102 000001</v>
          </cell>
        </row>
        <row r="112">
          <cell r="B112" t="str">
            <v>CPCD45-M3</v>
          </cell>
          <cell r="C112" t="str">
            <v>SDP-S6S-G3-1</v>
          </cell>
          <cell r="D112" t="str">
            <v>三菱重工</v>
          </cell>
          <cell r="E112" t="str">
            <v>CN FJ G3 00 0L86000104 000001</v>
          </cell>
        </row>
        <row r="113">
          <cell r="B113" t="str">
            <v>CPCD50-M3</v>
          </cell>
          <cell r="C113" t="str">
            <v>SDP-S6S-G3-1</v>
          </cell>
          <cell r="D113" t="str">
            <v>三菱重工</v>
          </cell>
          <cell r="E113" t="str">
            <v>CN FJ G3 00 0L86000103 000001</v>
          </cell>
        </row>
        <row r="114">
          <cell r="B114" t="str">
            <v>CPC40-XC5K2</v>
          </cell>
          <cell r="C114" t="str">
            <v>4D35ZG31</v>
          </cell>
          <cell r="D114" t="str">
            <v>浙江新柴股份有限公司</v>
          </cell>
          <cell r="E114" t="str">
            <v>CN FJ G3 00 0L86000105 000001</v>
          </cell>
        </row>
        <row r="115">
          <cell r="B115" t="str">
            <v>CPC45-XC5K2</v>
          </cell>
          <cell r="C115" t="str">
            <v>4D35ZG31</v>
          </cell>
          <cell r="D115" t="str">
            <v>浙江新柴股份有限公司</v>
          </cell>
          <cell r="E115" t="str">
            <v>CN FJ G3 00 0L86000106 000001</v>
          </cell>
        </row>
        <row r="116">
          <cell r="B116" t="str">
            <v>CPC50-XC5K2</v>
          </cell>
          <cell r="C116" t="str">
            <v>4D35ZG31</v>
          </cell>
          <cell r="D116" t="str">
            <v>浙江新柴股份有限公司</v>
          </cell>
          <cell r="E116" t="str">
            <v>CN FJ G3 00 0L86000107 000001</v>
          </cell>
        </row>
        <row r="117">
          <cell r="B117" t="str">
            <v>CPC40-QC5K2</v>
          </cell>
          <cell r="C117" t="str">
            <v>4C5-82U32</v>
          </cell>
          <cell r="D117" t="str">
            <v>安徽全柴动力股份有限公司 </v>
          </cell>
          <cell r="E117" t="str">
            <v>CN FJ G3 00 0L86000108 000001</v>
          </cell>
        </row>
        <row r="118">
          <cell r="B118" t="str">
            <v>CPC45-QC5K2</v>
          </cell>
          <cell r="C118" t="str">
            <v>4C5-82U32</v>
          </cell>
          <cell r="D118" t="str">
            <v>安徽全柴动力股份有限公司 </v>
          </cell>
          <cell r="E118" t="str">
            <v>CN FJ G3 00 0L86000109 000001</v>
          </cell>
        </row>
        <row r="119">
          <cell r="B119" t="str">
            <v>CPC50-QC5K2</v>
          </cell>
          <cell r="C119" t="str">
            <v>4C5-82U32</v>
          </cell>
          <cell r="D119" t="str">
            <v>安徽全柴动力股份有限公司 </v>
          </cell>
          <cell r="E119" t="str">
            <v>CN FJ G3 00 0L86000111 000001</v>
          </cell>
        </row>
        <row r="120">
          <cell r="B120" t="str">
            <v>CPC40-XC6K2</v>
          </cell>
          <cell r="C120" t="str">
            <v>4D35ZG31</v>
          </cell>
          <cell r="D120" t="str">
            <v>浙江新柴股份有限公司</v>
          </cell>
          <cell r="E120" t="str">
            <v>CN FJ G3 00 0L86000113 000001</v>
          </cell>
        </row>
        <row r="121">
          <cell r="B121" t="str">
            <v>CPC45-XC6K2</v>
          </cell>
          <cell r="C121" t="str">
            <v>4D35ZG31</v>
          </cell>
          <cell r="D121" t="str">
            <v>浙江新柴股份有限公司</v>
          </cell>
          <cell r="E121" t="str">
            <v>CN FJ G3 00 0L86000114 000001</v>
          </cell>
        </row>
        <row r="122">
          <cell r="B122" t="str">
            <v>CPC50-XC6K2</v>
          </cell>
          <cell r="C122" t="str">
            <v>4D35ZG31</v>
          </cell>
          <cell r="D122" t="str">
            <v>浙江新柴股份有限公司</v>
          </cell>
          <cell r="E122" t="str">
            <v>CN FJ G3 00 0L86000116 000001</v>
          </cell>
        </row>
        <row r="123">
          <cell r="B123" t="str">
            <v>CPC40-QC4K2</v>
          </cell>
          <cell r="C123" t="str">
            <v>4C5-82U32</v>
          </cell>
          <cell r="D123" t="str">
            <v>安徽全柴动力股份有限公司 </v>
          </cell>
          <cell r="E123" t="str">
            <v>CN FJ G3 00 0L86000118 000001</v>
          </cell>
        </row>
        <row r="124">
          <cell r="B124" t="str">
            <v>CPC45-QC4K2</v>
          </cell>
          <cell r="C124" t="str">
            <v>4C5-82U32</v>
          </cell>
          <cell r="D124" t="str">
            <v>安徽全柴动力股份有限公司 </v>
          </cell>
          <cell r="E124" t="str">
            <v>CN FJ G3 00 0L86000120 000001</v>
          </cell>
        </row>
        <row r="125">
          <cell r="B125" t="str">
            <v>CPC50-QC4K2</v>
          </cell>
          <cell r="C125" t="str">
            <v>4C5-82U32</v>
          </cell>
          <cell r="D125" t="str">
            <v>安徽全柴动力股份有限公司 </v>
          </cell>
          <cell r="E125" t="str">
            <v>CN FJ G3 00 0L86000121 000001</v>
          </cell>
        </row>
        <row r="126">
          <cell r="B126" t="str">
            <v>CPC40-WX8K2</v>
          </cell>
          <cell r="C126" t="str">
            <v>4DX23-82GG3U</v>
          </cell>
          <cell r="D126" t="str">
            <v>一汽解放汽车有限公司无锡柴油机厂</v>
          </cell>
          <cell r="E126" t="str">
            <v>CN FJ G3 00 0L86000122 000001</v>
          </cell>
        </row>
        <row r="127">
          <cell r="B127" t="str">
            <v>CPC45-WX8K2</v>
          </cell>
          <cell r="C127" t="str">
            <v>4DX23-82GG3U</v>
          </cell>
          <cell r="D127" t="str">
            <v>一汽解放汽车有限公司无锡柴油机厂</v>
          </cell>
          <cell r="E127" t="str">
            <v>CN FJ G3 00 0L86000123 000001</v>
          </cell>
        </row>
        <row r="128">
          <cell r="B128" t="str">
            <v>CPC50-WX8K2</v>
          </cell>
          <cell r="C128" t="str">
            <v>4DX23-82GG3U</v>
          </cell>
          <cell r="D128" t="str">
            <v>一汽解放汽车有限公司无锡柴油机厂</v>
          </cell>
          <cell r="E128" t="str">
            <v>CN FJ G3 00 0L86000092 000001</v>
          </cell>
        </row>
        <row r="129">
          <cell r="B129" t="str">
            <v>CPCD40-WX8K2</v>
          </cell>
          <cell r="C129" t="str">
            <v>4DX23-82GG3U</v>
          </cell>
          <cell r="D129" t="str">
            <v>一汽解放汽车有限公司无锡柴油机厂</v>
          </cell>
          <cell r="E129" t="str">
            <v>CN FJ G3 00 0L86000124 000001</v>
          </cell>
        </row>
        <row r="130">
          <cell r="B130" t="str">
            <v>CPCD45-WX8K2</v>
          </cell>
          <cell r="C130" t="str">
            <v>4DX23-82GG3U</v>
          </cell>
          <cell r="D130" t="str">
            <v>一汽解放汽车有限公司无锡柴油机厂</v>
          </cell>
          <cell r="E130" t="str">
            <v>CN FJ G3 00 0L86000125 000001</v>
          </cell>
        </row>
        <row r="131">
          <cell r="B131" t="str">
            <v>CPCD50-WX8K2</v>
          </cell>
          <cell r="C131" t="str">
            <v>4DX23-82GG3U</v>
          </cell>
          <cell r="D131" t="str">
            <v>一汽解放汽车有限公司无锡柴油机厂</v>
          </cell>
          <cell r="E131" t="str">
            <v>CN FJ G3 00 0L86000126 000001</v>
          </cell>
        </row>
        <row r="132">
          <cell r="B132" t="str">
            <v>CPCD40-XC8K2</v>
          </cell>
          <cell r="C132" t="str">
            <v>4D35ZG31</v>
          </cell>
          <cell r="D132" t="str">
            <v>浙江新柴股份有限公司</v>
          </cell>
          <cell r="E132" t="str">
            <v>CN FJ G3 00 0L86000127 000001</v>
          </cell>
        </row>
        <row r="133">
          <cell r="B133" t="str">
            <v>CPCD45-XC8K2</v>
          </cell>
          <cell r="C133" t="str">
            <v>4D35ZG31</v>
          </cell>
          <cell r="D133" t="str">
            <v>浙江新柴股份有限公司</v>
          </cell>
          <cell r="E133" t="str">
            <v>CN FJ G3 00 0L86000128 000001</v>
          </cell>
        </row>
        <row r="134">
          <cell r="B134" t="str">
            <v>CPCD50-XC8K2</v>
          </cell>
          <cell r="C134" t="str">
            <v>4D35ZG31</v>
          </cell>
          <cell r="D134" t="str">
            <v>浙江新柴股份有限公司</v>
          </cell>
          <cell r="E134" t="str">
            <v>CN FJ G3 00 0L86000129 000001</v>
          </cell>
        </row>
        <row r="135">
          <cell r="B135" t="str">
            <v>CPCD40-QC6K2</v>
          </cell>
          <cell r="C135" t="str">
            <v>4C5-82U32</v>
          </cell>
          <cell r="D135" t="str">
            <v>安徽全柴动力股份有限公司 </v>
          </cell>
          <cell r="E135" t="str">
            <v>CN FJ G3 00 0L86000119 000001</v>
          </cell>
        </row>
        <row r="136">
          <cell r="B136" t="str">
            <v>CPCD45-QC6K2</v>
          </cell>
          <cell r="C136" t="str">
            <v>4C5-82U32</v>
          </cell>
          <cell r="D136" t="str">
            <v>安徽全柴动力股份有限公司 </v>
          </cell>
          <cell r="E136" t="str">
            <v>CN FJ G3 00 0L86000117 000001</v>
          </cell>
        </row>
        <row r="137">
          <cell r="B137" t="str">
            <v>CPCD50-QC6K2</v>
          </cell>
          <cell r="C137" t="str">
            <v>4C5-82U32</v>
          </cell>
          <cell r="D137" t="str">
            <v>安徽全柴动力股份有限公司 </v>
          </cell>
          <cell r="E137" t="str">
            <v>CN FJ G3 00 0L86000115 000001</v>
          </cell>
        </row>
        <row r="138">
          <cell r="B138" t="str">
            <v>CPCD50-WX6K</v>
          </cell>
          <cell r="C138" t="str">
            <v>CA4DF3-12GCG3U</v>
          </cell>
          <cell r="D138" t="str">
            <v>一汽解放汽车有限公司无锡柴油机厂</v>
          </cell>
          <cell r="E138" t="str">
            <v>CN FJ G3 00 0L86000060 000001</v>
          </cell>
        </row>
        <row r="139">
          <cell r="B139" t="str">
            <v>CPCD60-WX6K</v>
          </cell>
          <cell r="C139" t="str">
            <v>CA4DF3-12GCG3U</v>
          </cell>
          <cell r="D139" t="str">
            <v>一汽解放汽车有限公司无锡柴油机厂</v>
          </cell>
          <cell r="E139" t="str">
            <v>CN FJ G3 00 0L86000062 000001</v>
          </cell>
        </row>
        <row r="140">
          <cell r="B140" t="str">
            <v>CPCD70-WX6K</v>
          </cell>
          <cell r="C140" t="str">
            <v>CA4DF3-12GCG3U</v>
          </cell>
          <cell r="D140" t="str">
            <v>一汽解放汽车有限公司无锡柴油机厂</v>
          </cell>
          <cell r="E140" t="str">
            <v>CN FJ G3 00 0L86000063 000001</v>
          </cell>
        </row>
        <row r="141">
          <cell r="B141" t="str">
            <v>CPCD85-WX6K</v>
          </cell>
          <cell r="C141" t="str">
            <v>CA4DF3-12GCG3U</v>
          </cell>
          <cell r="D141" t="str">
            <v>一汽解放汽车有限公司无锡柴油机厂</v>
          </cell>
          <cell r="E141" t="str">
            <v>CN FJ G3 00 0L86000065 000001</v>
          </cell>
        </row>
        <row r="142">
          <cell r="B142" t="str">
            <v>CPCD100-WX6K</v>
          </cell>
          <cell r="C142" t="str">
            <v>CA4DF3-12GCG3U</v>
          </cell>
          <cell r="D142" t="str">
            <v>一汽解放汽车有限公司无锡柴油机厂</v>
          </cell>
          <cell r="E142" t="str">
            <v>CN FJ G3 00 0L86000066 000001</v>
          </cell>
        </row>
        <row r="143">
          <cell r="B143" t="str">
            <v>CPCD50-C14K</v>
          </cell>
          <cell r="C143" t="str">
            <v>CY6BG332</v>
          </cell>
          <cell r="D143" t="str">
            <v>东风朝阳朝柴动力有限公司</v>
          </cell>
          <cell r="E143" t="str">
            <v>CN FJ G3 00 0L86000067 000001</v>
          </cell>
        </row>
        <row r="144">
          <cell r="B144" t="str">
            <v>CPCD60-C14K</v>
          </cell>
          <cell r="C144" t="str">
            <v>CY6BG332</v>
          </cell>
          <cell r="D144" t="str">
            <v>东风朝阳朝柴动力有限公司</v>
          </cell>
          <cell r="E144" t="str">
            <v>CN FJ G3 00 0L86000068 000001</v>
          </cell>
        </row>
        <row r="145">
          <cell r="B145" t="str">
            <v>CPCD70-C14K</v>
          </cell>
          <cell r="C145" t="str">
            <v>CY6BG332</v>
          </cell>
          <cell r="D145" t="str">
            <v>东风朝阳朝柴动力有限公司</v>
          </cell>
          <cell r="E145" t="str">
            <v>CN FJ G3 00 0L86000069 000001</v>
          </cell>
        </row>
        <row r="146">
          <cell r="B146" t="str">
            <v>CPCD85-C14K</v>
          </cell>
          <cell r="C146" t="str">
            <v>CY6BG332</v>
          </cell>
          <cell r="D146" t="str">
            <v>东风朝阳朝柴动力有限公司</v>
          </cell>
          <cell r="E146" t="str">
            <v>CN FJ G3 00 0L86000073 000001</v>
          </cell>
        </row>
        <row r="147">
          <cell r="B147" t="str">
            <v>CPCD100-C14K</v>
          </cell>
          <cell r="C147" t="str">
            <v>CY6BG332</v>
          </cell>
          <cell r="D147" t="str">
            <v>东风朝阳朝柴动力有限公司</v>
          </cell>
          <cell r="E147" t="str">
            <v>CN FJ G3 00 0L86000074 000001</v>
          </cell>
        </row>
        <row r="148">
          <cell r="B148" t="str">
            <v>CPCD30-Sa1</v>
          </cell>
          <cell r="C148" t="str">
            <v>SDP-S4S-G3-3</v>
          </cell>
          <cell r="D148" t="str">
            <v>三菱重工发动机和增压器株式会社</v>
          </cell>
          <cell r="E148" t="str">
            <v>CN FJ G3 00 0L86000165 000001</v>
          </cell>
        </row>
        <row r="149">
          <cell r="B149" t="str">
            <v>CPCD20-WS1</v>
          </cell>
          <cell r="C149" t="str">
            <v>C240-NBKEG-01-C3</v>
          </cell>
        </row>
        <row r="149">
          <cell r="E149" t="str">
            <v>CN FJ G3 00 0L86000166 000001</v>
          </cell>
        </row>
        <row r="150">
          <cell r="B150" t="str">
            <v>CPCD25-WS1</v>
          </cell>
          <cell r="C150" t="str">
            <v>C240-NBKEG-01-C3</v>
          </cell>
        </row>
        <row r="150">
          <cell r="E150" t="str">
            <v>被退回</v>
          </cell>
        </row>
        <row r="151">
          <cell r="B151" t="str">
            <v>CPCD30-WS1</v>
          </cell>
          <cell r="C151" t="str">
            <v>C240-NBKEG-01-C3</v>
          </cell>
        </row>
        <row r="151">
          <cell r="E151" t="str">
            <v>被退回</v>
          </cell>
        </row>
        <row r="152">
          <cell r="B152" t="str">
            <v>CPCD30-WS1K</v>
          </cell>
          <cell r="C152" t="str">
            <v>C240-NBKEG-01-C3</v>
          </cell>
        </row>
        <row r="152">
          <cell r="E152" t="str">
            <v>被退回</v>
          </cell>
        </row>
        <row r="153">
          <cell r="B153" t="str">
            <v>CPCD50-CU5K</v>
          </cell>
          <cell r="C153" t="str">
            <v>QSF3.8t3TC115</v>
          </cell>
          <cell r="D153" t="str">
            <v>北京福田康明斯发动机有限公司</v>
          </cell>
          <cell r="E153" t="str">
            <v>CN FJ G3 00 0L86000173 000001</v>
          </cell>
        </row>
        <row r="154">
          <cell r="B154" t="str">
            <v>CPCD60-CU5K</v>
          </cell>
          <cell r="C154" t="str">
            <v>QSF3.8t3TC115</v>
          </cell>
          <cell r="D154" t="str">
            <v>北京福田康明斯发动机有限公司</v>
          </cell>
          <cell r="E154" t="str">
            <v>CN FJ G3 00 0L86000174 000001</v>
          </cell>
        </row>
        <row r="155">
          <cell r="B155" t="str">
            <v>CPCD70-CU5K</v>
          </cell>
          <cell r="C155" t="str">
            <v>QSF3.8t3TC115</v>
          </cell>
          <cell r="D155" t="str">
            <v>北京福田康明斯发动机有限公司</v>
          </cell>
          <cell r="E155" t="str">
            <v>CN FJ G3 00 0L86000175 000001</v>
          </cell>
        </row>
        <row r="156">
          <cell r="B156" t="str">
            <v>CPCD85-CU5K</v>
          </cell>
          <cell r="C156" t="str">
            <v>QSF3.8t3TC115</v>
          </cell>
          <cell r="D156" t="str">
            <v>北京福田康明斯发动机有限公司</v>
          </cell>
          <cell r="E156" t="str">
            <v>CN FJ G3 00 0L86000176 000001</v>
          </cell>
        </row>
        <row r="157">
          <cell r="B157" t="str">
            <v>CPCD100-CU5K</v>
          </cell>
          <cell r="C157" t="str">
            <v>QSF3.8t3TC115</v>
          </cell>
          <cell r="D157" t="str">
            <v>北京福田康明斯发动机有限公司</v>
          </cell>
          <cell r="E157" t="str">
            <v>CN FJ G3 00 0L86000177 000001</v>
          </cell>
        </row>
        <row r="158">
          <cell r="B158" t="str">
            <v>CPCD40-QC6</v>
          </cell>
          <cell r="C158" t="str">
            <v>4C6-85U32 </v>
          </cell>
          <cell r="D158" t="str">
            <v>安徽全柴动力股份有限公司 </v>
          </cell>
          <cell r="E158" t="str">
            <v>CN FJ G3 00 0L86000082 000002</v>
          </cell>
        </row>
        <row r="159">
          <cell r="B159" t="str">
            <v>CPCD45-QC6</v>
          </cell>
          <cell r="C159" t="str">
            <v>4C6-85U32 </v>
          </cell>
          <cell r="D159" t="str">
            <v>安徽全柴动力股份有限公司 </v>
          </cell>
          <cell r="E159" t="str">
            <v>CN FJ G3 00 0L86000085 000002</v>
          </cell>
        </row>
        <row r="160">
          <cell r="B160" t="str">
            <v>CPCD50-QC6</v>
          </cell>
          <cell r="C160" t="str">
            <v>4C6-85U32 </v>
          </cell>
          <cell r="D160" t="str">
            <v>安徽全柴动力股份有限公司 </v>
          </cell>
          <cell r="E160" t="str">
            <v>CN FJ G3 00 0L86000086 000002</v>
          </cell>
        </row>
        <row r="161">
          <cell r="B161" t="str">
            <v>CPCD80-CU5K</v>
          </cell>
          <cell r="C161" t="str">
            <v>QSF3.8t3TC115</v>
          </cell>
          <cell r="D161" t="str">
            <v>北京福田康明斯发动机有限公司</v>
          </cell>
          <cell r="E161" t="str">
            <v>CN FJ G3 00 0L86000180 000001</v>
          </cell>
        </row>
        <row r="162">
          <cell r="B162" t="str">
            <v>CPCD35-YN2</v>
          </cell>
          <cell r="C162" t="str">
            <v>YN4MZ061-34CR</v>
          </cell>
          <cell r="D162" t="str">
            <v>云内动力股份有限公司</v>
          </cell>
          <cell r="E162" t="str">
            <v>CN FJ G3 00 0L86000181 000001</v>
          </cell>
        </row>
        <row r="163">
          <cell r="B163" t="str">
            <v>CPCD25-XC14K</v>
          </cell>
          <cell r="C163" t="str">
            <v>4D27G31</v>
          </cell>
          <cell r="D163" t="str">
            <v>浙江新柴股份有限公司</v>
          </cell>
          <cell r="E163" t="str">
            <v>CN FJ G3 00 0L86000182 000001</v>
          </cell>
        </row>
        <row r="164">
          <cell r="B164" t="str">
            <v>CPCD35-WS1</v>
          </cell>
          <cell r="C164" t="str">
            <v>C240-NBKEG-01-C3</v>
          </cell>
        </row>
        <row r="164">
          <cell r="E164" t="str">
            <v>CN FJ G3 00 0L86000183 000001</v>
          </cell>
        </row>
        <row r="165">
          <cell r="B165" t="str">
            <v>CPC40-QC6</v>
          </cell>
          <cell r="C165" t="str">
            <v>4C6-85U32 </v>
          </cell>
          <cell r="D165" t="str">
            <v>安徽全柴动力股份有限公司 </v>
          </cell>
          <cell r="E165" t="str">
            <v>CN FJ G3 00 0L86000098 000002</v>
          </cell>
        </row>
        <row r="166">
          <cell r="B166" t="str">
            <v>CPC45-QC6</v>
          </cell>
          <cell r="C166" t="str">
            <v>4C6-85U32 </v>
          </cell>
          <cell r="D166" t="str">
            <v>安徽全柴动力股份有限公司 </v>
          </cell>
          <cell r="E166" t="str">
            <v>CN FJ G3 00 0L86000099 000002</v>
          </cell>
        </row>
        <row r="167">
          <cell r="B167" t="str">
            <v>CPC50-QC6</v>
          </cell>
          <cell r="C167" t="str">
            <v>4C6-85U32 </v>
          </cell>
          <cell r="D167" t="str">
            <v>安徽全柴动力股份有限公司 </v>
          </cell>
          <cell r="E167" t="str">
            <v>CN FJ G3 00 0L86000101 000002</v>
          </cell>
        </row>
        <row r="168">
          <cell r="B168" t="str">
            <v>CPC40-QC5K2</v>
          </cell>
          <cell r="C168" t="str">
            <v>4C6-85U32</v>
          </cell>
          <cell r="D168" t="str">
            <v>安徽全柴动力股份有限公司 </v>
          </cell>
          <cell r="E168" t="str">
            <v>CN FJ G3 00 0L86000108 000002</v>
          </cell>
        </row>
        <row r="169">
          <cell r="B169" t="str">
            <v>CPC45-QC5K2</v>
          </cell>
          <cell r="C169" t="str">
            <v>4C6-85U32</v>
          </cell>
          <cell r="D169" t="str">
            <v>安徽全柴动力股份有限公司 </v>
          </cell>
          <cell r="E169" t="str">
            <v>CN FJ G3 00 0L86000109 000002</v>
          </cell>
        </row>
        <row r="170">
          <cell r="B170" t="str">
            <v>CPC50-QC5K2</v>
          </cell>
          <cell r="C170" t="str">
            <v>4C6-85U32</v>
          </cell>
          <cell r="D170" t="str">
            <v>安徽全柴动力股份有限公司 </v>
          </cell>
          <cell r="E170" t="str">
            <v>CN FJ G3 00 0L86000111 000002</v>
          </cell>
        </row>
        <row r="171">
          <cell r="B171" t="str">
            <v>CPC40-QC4K2</v>
          </cell>
          <cell r="C171" t="str">
            <v>4C6-85U32</v>
          </cell>
          <cell r="D171" t="str">
            <v>安徽全柴动力股份有限公司 </v>
          </cell>
          <cell r="E171" t="str">
            <v>CN FJ G3 00 0L86000118 000002</v>
          </cell>
        </row>
        <row r="172">
          <cell r="B172" t="str">
            <v>CPC45-QC4K2</v>
          </cell>
          <cell r="C172" t="str">
            <v>4C6-85U32</v>
          </cell>
          <cell r="D172" t="str">
            <v>安徽全柴动力股份有限公司 </v>
          </cell>
          <cell r="E172" t="str">
            <v>CN FJ G3 00 0L86000120 000002</v>
          </cell>
        </row>
        <row r="173">
          <cell r="B173" t="str">
            <v>CPC50-QC4K2</v>
          </cell>
          <cell r="C173" t="str">
            <v>4C6-85U32</v>
          </cell>
          <cell r="D173" t="str">
            <v>安徽全柴动力股份有限公司 </v>
          </cell>
          <cell r="E173" t="str">
            <v>CN FJ G3 00 0L86000121 000002</v>
          </cell>
        </row>
        <row r="174">
          <cell r="B174" t="str">
            <v>CPC30-Q11K</v>
          </cell>
          <cell r="C174" t="str">
            <v>4C2-50C41</v>
          </cell>
          <cell r="D174" t="str">
            <v>安徽全柴动力股份有限公司 </v>
          </cell>
          <cell r="E174" t="str">
            <v>CN FJ G3 00 0L86000191 000001</v>
          </cell>
        </row>
        <row r="175">
          <cell r="B175" t="str">
            <v>CPC35-Q11K</v>
          </cell>
          <cell r="C175" t="str">
            <v>4C2-50C41</v>
          </cell>
          <cell r="D175" t="str">
            <v>安徽全柴动力股份有限公司 </v>
          </cell>
          <cell r="E175" t="str">
            <v>CN FJ G3 00 0L86000193 000001</v>
          </cell>
        </row>
        <row r="176">
          <cell r="B176" t="str">
            <v>CPCD30-Q11K</v>
          </cell>
          <cell r="C176" t="str">
            <v>4C2-50C41</v>
          </cell>
          <cell r="D176" t="str">
            <v>安徽全柴动力股份有限公司 </v>
          </cell>
          <cell r="E176" t="str">
            <v>CN FJ G3 00 0L86000192 000001</v>
          </cell>
        </row>
        <row r="177">
          <cell r="B177" t="str">
            <v>CPCD35-Q11K</v>
          </cell>
          <cell r="C177" t="str">
            <v>4C2-50C41</v>
          </cell>
          <cell r="D177" t="str">
            <v>安徽全柴动力股份有限公司 </v>
          </cell>
          <cell r="E177" t="str">
            <v>CN FJ G3 00 0L86000194 000001</v>
          </cell>
        </row>
        <row r="178">
          <cell r="B178" t="str">
            <v>CCCD30-Q5</v>
          </cell>
          <cell r="C178" t="str">
            <v>4C4-50V31</v>
          </cell>
          <cell r="D178" t="str">
            <v>安徽全柴动力股份有限公司</v>
          </cell>
          <cell r="E178" t="str">
            <v>CNFJG3000L86000149000001</v>
          </cell>
        </row>
        <row r="179">
          <cell r="B179" t="str">
            <v>CCCD30-X6</v>
          </cell>
          <cell r="C179" t="str">
            <v>4D32G31</v>
          </cell>
          <cell r="D179" t="str">
            <v>浙江新柴股份有限公司</v>
          </cell>
          <cell r="E179" t="str">
            <v>CNFJG3000L86000148000001</v>
          </cell>
        </row>
        <row r="180">
          <cell r="B180" t="str">
            <v>CCCD50-WX2</v>
          </cell>
          <cell r="C180" t="str">
            <v>4DX23-82GG3U</v>
          </cell>
          <cell r="D180" t="str">
            <v>一汽解放汽车有限公司无锡柴油机厂</v>
          </cell>
          <cell r="E180" t="str">
            <v>CNFJG3000L86000150000001</v>
          </cell>
        </row>
        <row r="181">
          <cell r="B181" t="str">
            <v>CCCD60-WX2</v>
          </cell>
          <cell r="C181" t="str">
            <v>4DX23-82GG3U</v>
          </cell>
          <cell r="D181" t="str">
            <v>一汽解放汽车有限公司无锡柴油机厂</v>
          </cell>
          <cell r="E181" t="str">
            <v>CNFJG3000L86000151000001</v>
          </cell>
        </row>
        <row r="182">
          <cell r="B182" t="str">
            <v>CCCD50-CU3</v>
          </cell>
          <cell r="C182" t="str">
            <v>QSF3.8t3TC99</v>
          </cell>
          <cell r="D182" t="str">
            <v>北京福田康明斯发动机有限公司</v>
          </cell>
          <cell r="E182" t="str">
            <v>CNFJG3000L86000169000001</v>
          </cell>
        </row>
        <row r="183">
          <cell r="B183" t="str">
            <v>CCCD60-CU3</v>
          </cell>
          <cell r="C183" t="str">
            <v>QSF3.8t3TC99</v>
          </cell>
          <cell r="D183" t="str">
            <v>北京福田康明斯发动机有限公司</v>
          </cell>
          <cell r="E183" t="str">
            <v>CNFJG3000L86000170000001</v>
          </cell>
        </row>
        <row r="184">
          <cell r="B184" t="str">
            <v>CPCJ30-YNG</v>
          </cell>
          <cell r="C184" t="str">
            <v>YN4MZ065-30CR</v>
          </cell>
          <cell r="D184" t="str">
            <v>昆明云内动力股份有限公司</v>
          </cell>
          <cell r="E184" t="str">
            <v>CNFJG3000L86000167000001</v>
          </cell>
        </row>
        <row r="185">
          <cell r="B185" t="str">
            <v>CPCD40-WXY</v>
          </cell>
          <cell r="C185" t="str">
            <v>4DX23-82GG3U</v>
          </cell>
          <cell r="D185" t="str">
            <v>一汽解放汽车有限公司无锡柴油机厂</v>
          </cell>
          <cell r="E185" t="str">
            <v>CNFJG3000L86000158000001</v>
          </cell>
        </row>
        <row r="186">
          <cell r="B186" t="str">
            <v>CPC30-DC1Y</v>
          </cell>
          <cell r="C186" t="str">
            <v>CA498-06T3R</v>
          </cell>
          <cell r="D186" t="str">
            <v>道依茨一汽(大连)柴油机有限公司</v>
          </cell>
          <cell r="E186" t="str">
            <v>CNFJG3000L86000154000001</v>
          </cell>
        </row>
        <row r="187">
          <cell r="B187" t="str">
            <v>CPC35-DC1Y</v>
          </cell>
          <cell r="C187" t="str">
            <v>CA498-06T3R</v>
          </cell>
          <cell r="D187" t="str">
            <v>道依茨一汽(大连)柴油机有限公司</v>
          </cell>
          <cell r="E187" t="str">
            <v>CNFJG3000L86000155000001</v>
          </cell>
        </row>
        <row r="188">
          <cell r="B188" t="str">
            <v>CPCD30-DC1Y</v>
          </cell>
          <cell r="C188" t="str">
            <v>CA498-06T3R</v>
          </cell>
          <cell r="D188" t="str">
            <v>道依茨一汽(大连)柴油机有限公司</v>
          </cell>
          <cell r="E188" t="str">
            <v>CNFJG3000L86000156000001</v>
          </cell>
        </row>
        <row r="189">
          <cell r="B189" t="str">
            <v>CPCD35-DC1Y</v>
          </cell>
          <cell r="C189" t="str">
            <v>CA498-06T3R</v>
          </cell>
          <cell r="D189" t="str">
            <v>道依茨一汽(大连)柴油机有限公司</v>
          </cell>
          <cell r="E189" t="str">
            <v>CNFJG3000L86000157000001</v>
          </cell>
        </row>
        <row r="190">
          <cell r="B190" t="str">
            <v>CPCD60BZ-CU</v>
          </cell>
          <cell r="C190" t="str">
            <v>QSF3.8t3TC99</v>
          </cell>
          <cell r="D190" t="str">
            <v>北京福田康明斯发动机有限公司</v>
          </cell>
          <cell r="E190" t="str">
            <v>CNFJG3000L86000168000001</v>
          </cell>
        </row>
        <row r="191">
          <cell r="B191" t="str">
            <v>CPCD70BZ-CU</v>
          </cell>
          <cell r="C191" t="str">
            <v>QSF3.8t3TC99</v>
          </cell>
          <cell r="D191" t="str">
            <v>北京福田康明斯发动机有限公司</v>
          </cell>
          <cell r="E191" t="str">
            <v>CNFJG3000L86000171000001</v>
          </cell>
        </row>
        <row r="192">
          <cell r="B192" t="str">
            <v>CPCD80BZ-CU</v>
          </cell>
          <cell r="C192" t="str">
            <v>QSF3.8t3TC99</v>
          </cell>
          <cell r="D192" t="str">
            <v>北京福田康明斯发动机有限公司</v>
          </cell>
          <cell r="E192" t="str">
            <v>CNFJG3000L86000172000001</v>
          </cell>
        </row>
        <row r="193">
          <cell r="B193" t="str">
            <v>CPCD60BZ-C3</v>
          </cell>
          <cell r="C193" t="str">
            <v>6BG332</v>
          </cell>
          <cell r="D193" t="str">
            <v>东风朝阳朝柴动力有限公司</v>
          </cell>
          <cell r="E193" t="str">
            <v>CNFJG3000L86000161000001</v>
          </cell>
        </row>
        <row r="194">
          <cell r="B194" t="str">
            <v>CPCD70BZ-C3</v>
          </cell>
          <cell r="C194" t="str">
            <v>6BG332</v>
          </cell>
          <cell r="D194" t="str">
            <v>东风朝阳朝柴动力有限公司</v>
          </cell>
          <cell r="E194" t="str">
            <v>CNFJG3000L86000162000001</v>
          </cell>
        </row>
        <row r="195">
          <cell r="B195" t="str">
            <v>CPCD80BZ-C3</v>
          </cell>
          <cell r="C195" t="str">
            <v>6BG332</v>
          </cell>
          <cell r="D195" t="str">
            <v>东风朝阳朝柴动力有限公司</v>
          </cell>
          <cell r="E195" t="str">
            <v>CNFJG3000L86000163000001</v>
          </cell>
        </row>
        <row r="196">
          <cell r="B196" t="str">
            <v>CPCD38-XCDL2</v>
          </cell>
          <cell r="C196" t="str">
            <v>4D32G31</v>
          </cell>
          <cell r="D196" t="str">
            <v>浙江新柴股份有限公司</v>
          </cell>
          <cell r="E196" t="str">
            <v>CNFJG3000L86000152000001</v>
          </cell>
        </row>
        <row r="197">
          <cell r="B197" t="str">
            <v>CPCD38-XCSL2</v>
          </cell>
          <cell r="C197" t="str">
            <v>4D32G31</v>
          </cell>
          <cell r="D197" t="str">
            <v>浙江新柴股份有限公司</v>
          </cell>
          <cell r="E197" t="str">
            <v>CNFJG3000L86000153000001</v>
          </cell>
        </row>
        <row r="198">
          <cell r="B198" t="str">
            <v>CPCD38-QCDL2</v>
          </cell>
          <cell r="C198" t="str">
            <v>4C4-50V31</v>
          </cell>
          <cell r="D198" t="str">
            <v>安徽全柴动力股份有限公司</v>
          </cell>
          <cell r="E198" t="str">
            <v>CNFJG3000L86000159000001</v>
          </cell>
        </row>
        <row r="199">
          <cell r="B199" t="str">
            <v>CPCD38-QCSL2</v>
          </cell>
          <cell r="C199" t="str">
            <v>4C4-50V31</v>
          </cell>
          <cell r="D199" t="str">
            <v>安徽全柴动力股份有限公司</v>
          </cell>
          <cell r="E199" t="str">
            <v>CNFJG3000L86000057000001</v>
          </cell>
        </row>
        <row r="200">
          <cell r="B200" t="str">
            <v>CPCD40Y-WX</v>
          </cell>
          <cell r="C200" t="str">
            <v>4DX23-82GG3U</v>
          </cell>
          <cell r="D200" t="str">
            <v>一汽解放汽车有限公司无锡柴油机厂</v>
          </cell>
          <cell r="E200" t="str">
            <v>CNFJG3000L86000160000001</v>
          </cell>
        </row>
        <row r="201">
          <cell r="B201" t="str">
            <v>CCCD30-Q5G</v>
          </cell>
          <cell r="C201" t="str">
            <v>4C4-50V31</v>
          </cell>
          <cell r="D201" t="str">
            <v>安徽全柴动力股份有限公司</v>
          </cell>
          <cell r="E201" t="str">
            <v>CNFJG3000L86000188000001</v>
          </cell>
        </row>
        <row r="202">
          <cell r="B202" t="str">
            <v>CCCD30-X6G</v>
          </cell>
          <cell r="C202" t="str">
            <v>4D32G31</v>
          </cell>
          <cell r="D202" t="str">
            <v>浙江新柴股份有限公司</v>
          </cell>
          <cell r="E202" t="str">
            <v>CNFJG3000L86000189000001</v>
          </cell>
        </row>
        <row r="203">
          <cell r="B203" t="str">
            <v>CCCD30-W1G</v>
          </cell>
          <cell r="C203" t="str">
            <v>4JG2-NBKEG-01-C3</v>
          </cell>
          <cell r="D203" t="str">
            <v>五十铃汽车公司</v>
          </cell>
          <cell r="E203" t="str">
            <v>CNFJG3000L86000190000001</v>
          </cell>
        </row>
        <row r="204">
          <cell r="B204" t="str">
            <v>CPCD50-QC5H</v>
          </cell>
          <cell r="C204" t="str">
            <v>4C6-85U32 </v>
          </cell>
          <cell r="D204" t="str">
            <v>安徽全柴动力股份有限公司 </v>
          </cell>
          <cell r="E204" t="str">
            <v>CN FJ G3 00 0L86000290 000001</v>
          </cell>
        </row>
        <row r="205">
          <cell r="B205" t="str">
            <v>CPCD50-QCK</v>
          </cell>
          <cell r="C205" t="str">
            <v>4J1-115C32</v>
          </cell>
          <cell r="D205" t="str">
            <v>安徽全柴动力股份有限公司</v>
          </cell>
          <cell r="E205" t="str">
            <v>CN FJ G3 00 0L86000204 000001</v>
          </cell>
        </row>
        <row r="206">
          <cell r="B206" t="str">
            <v>CPCD60-QCK</v>
          </cell>
          <cell r="C206" t="str">
            <v>4J1-115C32</v>
          </cell>
          <cell r="D206" t="str">
            <v>安徽全柴动力股份有限公司</v>
          </cell>
          <cell r="E206" t="str">
            <v>CN FJ G3 00 0L86000205 000001</v>
          </cell>
        </row>
        <row r="207">
          <cell r="B207" t="str">
            <v>CPCD70-QCK</v>
          </cell>
          <cell r="C207" t="str">
            <v>4J1-115C32</v>
          </cell>
          <cell r="D207" t="str">
            <v>安徽全柴动力股份有限公司</v>
          </cell>
          <cell r="E207" t="str">
            <v>CN FJ G3 00 0L86000200 000001</v>
          </cell>
        </row>
        <row r="208">
          <cell r="B208" t="str">
            <v>CPCD70-QC3K</v>
          </cell>
          <cell r="C208" t="str">
            <v>6J1-115C31</v>
          </cell>
          <cell r="D208" t="str">
            <v>安徽全柴动力股份有限公司</v>
          </cell>
          <cell r="E208" t="str">
            <v>CN FJ G3 00 0L86000372 000001</v>
          </cell>
        </row>
        <row r="209">
          <cell r="B209" t="str">
            <v>CPCD85-QC3K</v>
          </cell>
          <cell r="C209" t="str">
            <v>6J1-115C31 </v>
          </cell>
          <cell r="D209" t="str">
            <v>安徽全柴动力股份有限公司</v>
          </cell>
          <cell r="E209" t="str">
            <v>CN FJ G3 00 0L86000370 000001</v>
          </cell>
        </row>
        <row r="210">
          <cell r="B210" t="str">
            <v>CPCD85-QCK</v>
          </cell>
          <cell r="C210" t="str">
            <v>4J1-115C32</v>
          </cell>
          <cell r="D210" t="str">
            <v>安徽全柴动力股份有限公司</v>
          </cell>
          <cell r="E210" t="str">
            <v>CN FJ G3 00 0L86000207 000001</v>
          </cell>
        </row>
        <row r="211">
          <cell r="B211" t="str">
            <v>CPCD100-QC3K</v>
          </cell>
          <cell r="C211" t="str">
            <v>6J1-115C31</v>
          </cell>
          <cell r="D211" t="str">
            <v>安徽全柴动力股份有限公司</v>
          </cell>
          <cell r="E211" t="str">
            <v>CN FJ G3 00 0L86000371 000001</v>
          </cell>
        </row>
        <row r="212">
          <cell r="B212" t="str">
            <v>CPCD100-QCK</v>
          </cell>
          <cell r="C212" t="str">
            <v>4J1-115C32</v>
          </cell>
          <cell r="D212" t="str">
            <v>安徽全柴动力股份有限公司</v>
          </cell>
          <cell r="E212" t="str">
            <v>CN FJ G3 00 0L86000206 000001</v>
          </cell>
        </row>
        <row r="213">
          <cell r="B213" t="str">
            <v>CPCD30-W2Y</v>
          </cell>
          <cell r="C213" t="str">
            <v>4JG2-NBKEG-01-C3</v>
          </cell>
          <cell r="D213" t="str">
            <v>五十铃汽车公司</v>
          </cell>
          <cell r="E213" t="str">
            <v>CN FJ G3 00 0L86000179 000001</v>
          </cell>
        </row>
        <row r="214">
          <cell r="B214" t="str">
            <v>CPCD35-DC1Y</v>
          </cell>
          <cell r="C214" t="str">
            <v>CA498-06T3R</v>
          </cell>
          <cell r="D214" t="str">
            <v>一汽解放大连柴油机有限公司</v>
          </cell>
          <cell r="E214" t="str">
            <v>CN FJ G3 00 0L86000157 000001</v>
          </cell>
        </row>
        <row r="215">
          <cell r="B215" t="str">
            <v>CPC35-DC1Y</v>
          </cell>
          <cell r="C215" t="str">
            <v>CA498-06T3R</v>
          </cell>
          <cell r="D215" t="str">
            <v>一汽解放大连柴油机有限公司</v>
          </cell>
          <cell r="E215" t="str">
            <v>CN FJ G3 00 0L86000155 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27"/>
  <sheetViews>
    <sheetView tabSelected="1" workbookViewId="0">
      <selection activeCell="C1830" sqref="C1830"/>
    </sheetView>
  </sheetViews>
  <sheetFormatPr defaultColWidth="9" defaultRowHeight="13.5" outlineLevelCol="7"/>
  <cols>
    <col min="1" max="1" width="13.125" style="3" customWidth="1"/>
    <col min="2" max="2" width="12.875" style="3" customWidth="1"/>
    <col min="3" max="3" width="23.625" style="3" customWidth="1"/>
    <col min="4" max="4" width="11.375" style="3" customWidth="1"/>
    <col min="5" max="5" width="18.375" style="3" customWidth="1"/>
    <col min="6" max="6" width="23" style="2" customWidth="1"/>
    <col min="7" max="7" width="16.75" style="2" customWidth="1"/>
    <col min="8" max="8" width="18.625" style="2" customWidth="1"/>
    <col min="9" max="16384" width="9" style="2"/>
  </cols>
  <sheetData>
    <row r="1" s="1" customFormat="1" ht="14.25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</row>
    <row r="2" s="2" customFormat="1" spans="1:8">
      <c r="A2" s="3" t="s">
        <v>8</v>
      </c>
      <c r="B2" s="3" t="s">
        <v>9</v>
      </c>
      <c r="C2" s="3" t="s">
        <v>10</v>
      </c>
      <c r="D2" s="6">
        <v>44191</v>
      </c>
      <c r="E2" s="3" t="s">
        <v>11</v>
      </c>
      <c r="F2" s="2" t="str">
        <f>VLOOKUP(A2,[1]环保信息公开编号!B:E,4)</f>
        <v>CN FJ G3 00 0L86000053 000001</v>
      </c>
      <c r="G2" s="2" t="str">
        <f>VLOOKUP(A2,[1]环保信息公开编号!B:C,2)</f>
        <v>YN4B055-31CR</v>
      </c>
      <c r="H2" s="2" t="str">
        <f>VLOOKUP(A2,[1]环保信息公开编号!B:D,3)</f>
        <v>云内动力股份有限公司</v>
      </c>
    </row>
    <row r="3" s="2" customFormat="1" spans="1:8">
      <c r="A3" s="3" t="s">
        <v>12</v>
      </c>
      <c r="B3" s="3" t="s">
        <v>13</v>
      </c>
      <c r="C3" s="3" t="s">
        <v>14</v>
      </c>
      <c r="D3" s="6">
        <v>44190</v>
      </c>
      <c r="E3" s="3" t="s">
        <v>15</v>
      </c>
      <c r="F3" s="2" t="str">
        <f>VLOOKUP(A3,[1]环保信息公开编号!B:E,4)</f>
        <v>CN FJ G3 00 0L86000053 000001</v>
      </c>
      <c r="G3" s="2" t="str">
        <f>VLOOKUP(A3,[1]环保信息公开编号!B:C,2)</f>
        <v>YN4B055-31CR</v>
      </c>
      <c r="H3" s="2" t="str">
        <f>VLOOKUP(A3,[1]环保信息公开编号!B:D,3)</f>
        <v>云内动力股份有限公司</v>
      </c>
    </row>
    <row r="4" s="2" customFormat="1" spans="1:8">
      <c r="A4" s="3" t="s">
        <v>8</v>
      </c>
      <c r="B4" s="3" t="s">
        <v>16</v>
      </c>
      <c r="C4" s="3" t="s">
        <v>17</v>
      </c>
      <c r="D4" s="6">
        <v>44189</v>
      </c>
      <c r="E4" s="3" t="s">
        <v>18</v>
      </c>
      <c r="F4" s="2" t="str">
        <f>VLOOKUP(A4,[1]环保信息公开编号!B:E,4)</f>
        <v>CN FJ G3 00 0L86000053 000001</v>
      </c>
      <c r="G4" s="2" t="str">
        <f>VLOOKUP(A4,[1]环保信息公开编号!B:C,2)</f>
        <v>YN4B055-31CR</v>
      </c>
      <c r="H4" s="2" t="str">
        <f>VLOOKUP(A4,[1]环保信息公开编号!B:D,3)</f>
        <v>云内动力股份有限公司</v>
      </c>
    </row>
    <row r="5" s="2" customFormat="1" spans="1:8">
      <c r="A5" s="3" t="s">
        <v>12</v>
      </c>
      <c r="B5" s="3" t="s">
        <v>19</v>
      </c>
      <c r="C5" s="3" t="s">
        <v>20</v>
      </c>
      <c r="D5" s="6">
        <v>44189</v>
      </c>
      <c r="E5" s="3" t="s">
        <v>21</v>
      </c>
      <c r="F5" s="2" t="str">
        <f>VLOOKUP(A5,[1]环保信息公开编号!B:E,4)</f>
        <v>CN FJ G3 00 0L86000053 000001</v>
      </c>
      <c r="G5" s="2" t="str">
        <f>VLOOKUP(A5,[1]环保信息公开编号!B:C,2)</f>
        <v>YN4B055-31CR</v>
      </c>
      <c r="H5" s="2" t="str">
        <f>VLOOKUP(A5,[1]环保信息公开编号!B:D,3)</f>
        <v>云内动力股份有限公司</v>
      </c>
    </row>
    <row r="6" s="2" customFormat="1" spans="1:8">
      <c r="A6" s="3" t="s">
        <v>22</v>
      </c>
      <c r="B6" s="3" t="s">
        <v>23</v>
      </c>
      <c r="C6" s="3" t="s">
        <v>24</v>
      </c>
      <c r="D6" s="6">
        <v>44182</v>
      </c>
      <c r="E6" s="3" t="s">
        <v>25</v>
      </c>
      <c r="F6" s="2" t="str">
        <f>VLOOKUP(A6,[1]环保信息公开编号!B:E,4)</f>
        <v>CN FJ G3 00 0L86000053 000001</v>
      </c>
      <c r="G6" s="2" t="str">
        <f>VLOOKUP(A6,[1]环保信息公开编号!B:C,2)</f>
        <v>YN4B055-31CR</v>
      </c>
      <c r="H6" s="2" t="str">
        <f>VLOOKUP(A6,[1]环保信息公开编号!B:D,3)</f>
        <v>云内动力股份有限公司</v>
      </c>
    </row>
    <row r="7" s="2" customFormat="1" spans="1:8">
      <c r="A7" s="3" t="s">
        <v>22</v>
      </c>
      <c r="B7" s="3" t="s">
        <v>26</v>
      </c>
      <c r="C7" s="3" t="s">
        <v>27</v>
      </c>
      <c r="D7" s="6">
        <v>44179</v>
      </c>
      <c r="E7" s="3" t="s">
        <v>28</v>
      </c>
      <c r="F7" s="2" t="str">
        <f>VLOOKUP(A7,[1]环保信息公开编号!B:E,4)</f>
        <v>CN FJ G3 00 0L86000053 000001</v>
      </c>
      <c r="G7" s="2" t="str">
        <f>VLOOKUP(A7,[1]环保信息公开编号!B:C,2)</f>
        <v>YN4B055-31CR</v>
      </c>
      <c r="H7" s="2" t="str">
        <f>VLOOKUP(A7,[1]环保信息公开编号!B:D,3)</f>
        <v>云内动力股份有限公司</v>
      </c>
    </row>
    <row r="8" s="2" customFormat="1" spans="1:8">
      <c r="A8" s="3" t="s">
        <v>8</v>
      </c>
      <c r="B8" s="3" t="s">
        <v>29</v>
      </c>
      <c r="C8" s="3" t="s">
        <v>30</v>
      </c>
      <c r="D8" s="6">
        <v>44154</v>
      </c>
      <c r="E8" s="3" t="s">
        <v>31</v>
      </c>
      <c r="F8" s="2" t="str">
        <f>VLOOKUP(A8,[1]环保信息公开编号!B:E,4)</f>
        <v>CN FJ G3 00 0L86000053 000001</v>
      </c>
      <c r="G8" s="2" t="str">
        <f>VLOOKUP(A8,[1]环保信息公开编号!B:C,2)</f>
        <v>YN4B055-31CR</v>
      </c>
      <c r="H8" s="2" t="str">
        <f>VLOOKUP(A8,[1]环保信息公开编号!B:D,3)</f>
        <v>云内动力股份有限公司</v>
      </c>
    </row>
    <row r="9" s="2" customFormat="1" spans="1:8">
      <c r="A9" s="3" t="s">
        <v>8</v>
      </c>
      <c r="B9" s="3" t="s">
        <v>32</v>
      </c>
      <c r="C9" s="3" t="s">
        <v>33</v>
      </c>
      <c r="D9" s="6">
        <v>44154</v>
      </c>
      <c r="E9" s="3" t="s">
        <v>34</v>
      </c>
      <c r="F9" s="2" t="str">
        <f>VLOOKUP(A9,[1]环保信息公开编号!B:E,4)</f>
        <v>CN FJ G3 00 0L86000053 000001</v>
      </c>
      <c r="G9" s="2" t="str">
        <f>VLOOKUP(A9,[1]环保信息公开编号!B:C,2)</f>
        <v>YN4B055-31CR</v>
      </c>
      <c r="H9" s="2" t="str">
        <f>VLOOKUP(A9,[1]环保信息公开编号!B:D,3)</f>
        <v>云内动力股份有限公司</v>
      </c>
    </row>
    <row r="10" s="2" customFormat="1" spans="1:8">
      <c r="A10" s="3" t="s">
        <v>12</v>
      </c>
      <c r="B10" s="3" t="s">
        <v>35</v>
      </c>
      <c r="C10" s="3" t="s">
        <v>36</v>
      </c>
      <c r="D10" s="6">
        <v>44056</v>
      </c>
      <c r="E10" s="3" t="s">
        <v>37</v>
      </c>
      <c r="F10" s="2" t="str">
        <f>VLOOKUP(A10,[1]环保信息公开编号!B:E,4)</f>
        <v>CN FJ G3 00 0L86000053 000001</v>
      </c>
      <c r="G10" s="2" t="str">
        <f>VLOOKUP(A10,[1]环保信息公开编号!B:C,2)</f>
        <v>YN4B055-31CR</v>
      </c>
      <c r="H10" s="2" t="str">
        <f>VLOOKUP(A10,[1]环保信息公开编号!B:D,3)</f>
        <v>云内动力股份有限公司</v>
      </c>
    </row>
    <row r="11" s="2" customFormat="1" spans="1:8">
      <c r="A11" s="3" t="s">
        <v>12</v>
      </c>
      <c r="B11" s="3" t="s">
        <v>38</v>
      </c>
      <c r="C11" s="3" t="s">
        <v>39</v>
      </c>
      <c r="D11" s="6">
        <v>44056</v>
      </c>
      <c r="E11" s="3" t="s">
        <v>40</v>
      </c>
      <c r="F11" s="2" t="str">
        <f>VLOOKUP(A11,[1]环保信息公开编号!B:E,4)</f>
        <v>CN FJ G3 00 0L86000053 000001</v>
      </c>
      <c r="G11" s="2" t="str">
        <f>VLOOKUP(A11,[1]环保信息公开编号!B:C,2)</f>
        <v>YN4B055-31CR</v>
      </c>
      <c r="H11" s="2" t="str">
        <f>VLOOKUP(A11,[1]环保信息公开编号!B:D,3)</f>
        <v>云内动力股份有限公司</v>
      </c>
    </row>
    <row r="12" s="2" customFormat="1" spans="1:8">
      <c r="A12" s="3" t="s">
        <v>41</v>
      </c>
      <c r="B12" s="3" t="s">
        <v>42</v>
      </c>
      <c r="C12" s="3" t="s">
        <v>43</v>
      </c>
      <c r="D12" s="6">
        <v>44191</v>
      </c>
      <c r="E12" s="3" t="s">
        <v>44</v>
      </c>
      <c r="F12" s="2" t="str">
        <f>VLOOKUP(A12,[1]环保信息公开编号!B:E,4)</f>
        <v>CN FJ G3 00 0L86000053 000001</v>
      </c>
      <c r="G12" s="2" t="str">
        <f>VLOOKUP(A12,[1]环保信息公开编号!B:C,2)</f>
        <v>YN4B055-31CR</v>
      </c>
      <c r="H12" s="2" t="str">
        <f>VLOOKUP(A12,[1]环保信息公开编号!B:D,3)</f>
        <v>云内动力股份有限公司</v>
      </c>
    </row>
    <row r="13" s="2" customFormat="1" spans="1:8">
      <c r="A13" s="3" t="s">
        <v>41</v>
      </c>
      <c r="B13" s="3" t="s">
        <v>45</v>
      </c>
      <c r="C13" s="3" t="s">
        <v>46</v>
      </c>
      <c r="D13" s="6">
        <v>44191</v>
      </c>
      <c r="E13" s="3" t="s">
        <v>47</v>
      </c>
      <c r="F13" s="2" t="str">
        <f>VLOOKUP(A13,[1]环保信息公开编号!B:E,4)</f>
        <v>CN FJ G3 00 0L86000053 000001</v>
      </c>
      <c r="G13" s="2" t="str">
        <f>VLOOKUP(A13,[1]环保信息公开编号!B:C,2)</f>
        <v>YN4B055-31CR</v>
      </c>
      <c r="H13" s="2" t="str">
        <f>VLOOKUP(A13,[1]环保信息公开编号!B:D,3)</f>
        <v>云内动力股份有限公司</v>
      </c>
    </row>
    <row r="14" s="2" customFormat="1" spans="1:8">
      <c r="A14" s="3" t="s">
        <v>22</v>
      </c>
      <c r="B14" s="3" t="s">
        <v>48</v>
      </c>
      <c r="C14" s="3" t="s">
        <v>49</v>
      </c>
      <c r="D14" s="6">
        <v>44191</v>
      </c>
      <c r="E14" s="3" t="s">
        <v>50</v>
      </c>
      <c r="F14" s="2" t="str">
        <f>VLOOKUP(A14,[1]环保信息公开编号!B:E,4)</f>
        <v>CN FJ G3 00 0L86000053 000001</v>
      </c>
      <c r="G14" s="2" t="str">
        <f>VLOOKUP(A14,[1]环保信息公开编号!B:C,2)</f>
        <v>YN4B055-31CR</v>
      </c>
      <c r="H14" s="2" t="str">
        <f>VLOOKUP(A14,[1]环保信息公开编号!B:D,3)</f>
        <v>云内动力股份有限公司</v>
      </c>
    </row>
    <row r="15" s="2" customFormat="1" spans="1:8">
      <c r="A15" s="3" t="s">
        <v>51</v>
      </c>
      <c r="B15" s="3" t="s">
        <v>52</v>
      </c>
      <c r="C15" s="3" t="s">
        <v>53</v>
      </c>
      <c r="D15" s="6">
        <v>44191</v>
      </c>
      <c r="E15" s="3" t="s">
        <v>54</v>
      </c>
      <c r="F15" s="2" t="str">
        <f>VLOOKUP(A15,[1]环保信息公开编号!B:E,4)</f>
        <v>CN FJ G3 00 0L86000053 000001</v>
      </c>
      <c r="G15" s="2" t="str">
        <f>VLOOKUP(A15,[1]环保信息公开编号!B:C,2)</f>
        <v>YN4B055-31CR</v>
      </c>
      <c r="H15" s="2" t="str">
        <f>VLOOKUP(A15,[1]环保信息公开编号!B:D,3)</f>
        <v>云内动力股份有限公司</v>
      </c>
    </row>
    <row r="16" s="2" customFormat="1" spans="1:8">
      <c r="A16" s="3" t="s">
        <v>55</v>
      </c>
      <c r="B16" s="3" t="s">
        <v>56</v>
      </c>
      <c r="C16" s="3" t="s">
        <v>57</v>
      </c>
      <c r="D16" s="6">
        <v>44191</v>
      </c>
      <c r="E16" s="3" t="s">
        <v>58</v>
      </c>
      <c r="F16" s="2" t="str">
        <f>VLOOKUP(A16,[1]环保信息公开编号!B:E,4)</f>
        <v>CN FJ G3 00 0L86000052 000001</v>
      </c>
      <c r="G16" s="2" t="str">
        <f>VLOOKUP(A16,[1]环保信息公开编号!B:C,2)</f>
        <v>YN4B055-31CR</v>
      </c>
      <c r="H16" s="2" t="str">
        <f>VLOOKUP(A16,[1]环保信息公开编号!B:D,3)</f>
        <v>云内动力股份有限公司</v>
      </c>
    </row>
    <row r="17" s="2" customFormat="1" spans="1:8">
      <c r="A17" s="3" t="s">
        <v>12</v>
      </c>
      <c r="B17" s="3" t="s">
        <v>59</v>
      </c>
      <c r="C17" s="3" t="s">
        <v>60</v>
      </c>
      <c r="D17" s="6">
        <v>44191</v>
      </c>
      <c r="E17" s="3" t="s">
        <v>61</v>
      </c>
      <c r="F17" s="2" t="str">
        <f>VLOOKUP(A17,[1]环保信息公开编号!B:E,4)</f>
        <v>CN FJ G3 00 0L86000053 000001</v>
      </c>
      <c r="G17" s="2" t="str">
        <f>VLOOKUP(A17,[1]环保信息公开编号!B:C,2)</f>
        <v>YN4B055-31CR</v>
      </c>
      <c r="H17" s="2" t="str">
        <f>VLOOKUP(A17,[1]环保信息公开编号!B:D,3)</f>
        <v>云内动力股份有限公司</v>
      </c>
    </row>
    <row r="18" s="2" customFormat="1" spans="1:8">
      <c r="A18" s="3" t="s">
        <v>8</v>
      </c>
      <c r="B18" s="3" t="s">
        <v>62</v>
      </c>
      <c r="C18" s="3" t="s">
        <v>63</v>
      </c>
      <c r="D18" s="6">
        <v>44191</v>
      </c>
      <c r="E18" s="3" t="s">
        <v>64</v>
      </c>
      <c r="F18" s="2" t="str">
        <f>VLOOKUP(A18,[1]环保信息公开编号!B:E,4)</f>
        <v>CN FJ G3 00 0L86000053 000001</v>
      </c>
      <c r="G18" s="2" t="str">
        <f>VLOOKUP(A18,[1]环保信息公开编号!B:C,2)</f>
        <v>YN4B055-31CR</v>
      </c>
      <c r="H18" s="2" t="str">
        <f>VLOOKUP(A18,[1]环保信息公开编号!B:D,3)</f>
        <v>云内动力股份有限公司</v>
      </c>
    </row>
    <row r="19" s="2" customFormat="1" spans="1:8">
      <c r="A19" s="3" t="s">
        <v>8</v>
      </c>
      <c r="B19" s="3" t="s">
        <v>65</v>
      </c>
      <c r="C19" s="3" t="s">
        <v>66</v>
      </c>
      <c r="D19" s="6">
        <v>44190</v>
      </c>
      <c r="E19" s="3" t="s">
        <v>67</v>
      </c>
      <c r="F19" s="2" t="str">
        <f>VLOOKUP(A19,[1]环保信息公开编号!B:E,4)</f>
        <v>CN FJ G3 00 0L86000053 000001</v>
      </c>
      <c r="G19" s="2" t="str">
        <f>VLOOKUP(A19,[1]环保信息公开编号!B:C,2)</f>
        <v>YN4B055-31CR</v>
      </c>
      <c r="H19" s="2" t="str">
        <f>VLOOKUP(A19,[1]环保信息公开编号!B:D,3)</f>
        <v>云内动力股份有限公司</v>
      </c>
    </row>
    <row r="20" s="2" customFormat="1" spans="1:8">
      <c r="A20" s="3" t="s">
        <v>8</v>
      </c>
      <c r="B20" s="3" t="s">
        <v>68</v>
      </c>
      <c r="C20" s="3" t="s">
        <v>69</v>
      </c>
      <c r="D20" s="6">
        <v>44190</v>
      </c>
      <c r="E20" s="3" t="s">
        <v>70</v>
      </c>
      <c r="F20" s="2" t="str">
        <f>VLOOKUP(A20,[1]环保信息公开编号!B:E,4)</f>
        <v>CN FJ G3 00 0L86000053 000001</v>
      </c>
      <c r="G20" s="2" t="str">
        <f>VLOOKUP(A20,[1]环保信息公开编号!B:C,2)</f>
        <v>YN4B055-31CR</v>
      </c>
      <c r="H20" s="2" t="str">
        <f>VLOOKUP(A20,[1]环保信息公开编号!B:D,3)</f>
        <v>云内动力股份有限公司</v>
      </c>
    </row>
    <row r="21" s="2" customFormat="1" spans="1:8">
      <c r="A21" s="3" t="s">
        <v>8</v>
      </c>
      <c r="B21" s="3" t="s">
        <v>71</v>
      </c>
      <c r="C21" s="3" t="s">
        <v>72</v>
      </c>
      <c r="D21" s="6">
        <v>44190</v>
      </c>
      <c r="E21" s="3" t="s">
        <v>73</v>
      </c>
      <c r="F21" s="2" t="str">
        <f>VLOOKUP(A21,[1]环保信息公开编号!B:E,4)</f>
        <v>CN FJ G3 00 0L86000053 000001</v>
      </c>
      <c r="G21" s="2" t="str">
        <f>VLOOKUP(A21,[1]环保信息公开编号!B:C,2)</f>
        <v>YN4B055-31CR</v>
      </c>
      <c r="H21" s="2" t="str">
        <f>VLOOKUP(A21,[1]环保信息公开编号!B:D,3)</f>
        <v>云内动力股份有限公司</v>
      </c>
    </row>
    <row r="22" s="2" customFormat="1" spans="1:8">
      <c r="A22" s="3" t="s">
        <v>8</v>
      </c>
      <c r="B22" s="3" t="s">
        <v>74</v>
      </c>
      <c r="C22" s="3" t="s">
        <v>75</v>
      </c>
      <c r="D22" s="6">
        <v>44190</v>
      </c>
      <c r="E22" s="3" t="s">
        <v>76</v>
      </c>
      <c r="F22" s="2" t="str">
        <f>VLOOKUP(A22,[1]环保信息公开编号!B:E,4)</f>
        <v>CN FJ G3 00 0L86000053 000001</v>
      </c>
      <c r="G22" s="2" t="str">
        <f>VLOOKUP(A22,[1]环保信息公开编号!B:C,2)</f>
        <v>YN4B055-31CR</v>
      </c>
      <c r="H22" s="2" t="str">
        <f>VLOOKUP(A22,[1]环保信息公开编号!B:D,3)</f>
        <v>云内动力股份有限公司</v>
      </c>
    </row>
    <row r="23" s="2" customFormat="1" spans="1:8">
      <c r="A23" s="3" t="s">
        <v>8</v>
      </c>
      <c r="B23" s="3" t="s">
        <v>77</v>
      </c>
      <c r="C23" s="3" t="s">
        <v>78</v>
      </c>
      <c r="D23" s="6">
        <v>44190</v>
      </c>
      <c r="E23" s="3" t="s">
        <v>79</v>
      </c>
      <c r="F23" s="2" t="str">
        <f>VLOOKUP(A23,[1]环保信息公开编号!B:E,4)</f>
        <v>CN FJ G3 00 0L86000053 000001</v>
      </c>
      <c r="G23" s="2" t="str">
        <f>VLOOKUP(A23,[1]环保信息公开编号!B:C,2)</f>
        <v>YN4B055-31CR</v>
      </c>
      <c r="H23" s="2" t="str">
        <f>VLOOKUP(A23,[1]环保信息公开编号!B:D,3)</f>
        <v>云内动力股份有限公司</v>
      </c>
    </row>
    <row r="24" s="2" customFormat="1" spans="1:8">
      <c r="A24" s="3" t="s">
        <v>8</v>
      </c>
      <c r="B24" s="3" t="s">
        <v>80</v>
      </c>
      <c r="C24" s="3" t="s">
        <v>81</v>
      </c>
      <c r="D24" s="6">
        <v>44190</v>
      </c>
      <c r="E24" s="3" t="s">
        <v>82</v>
      </c>
      <c r="F24" s="2" t="str">
        <f>VLOOKUP(A24,[1]环保信息公开编号!B:E,4)</f>
        <v>CN FJ G3 00 0L86000053 000001</v>
      </c>
      <c r="G24" s="2" t="str">
        <f>VLOOKUP(A24,[1]环保信息公开编号!B:C,2)</f>
        <v>YN4B055-31CR</v>
      </c>
      <c r="H24" s="2" t="str">
        <f>VLOOKUP(A24,[1]环保信息公开编号!B:D,3)</f>
        <v>云内动力股份有限公司</v>
      </c>
    </row>
    <row r="25" s="2" customFormat="1" spans="1:8">
      <c r="A25" s="3" t="s">
        <v>8</v>
      </c>
      <c r="B25" s="3" t="s">
        <v>83</v>
      </c>
      <c r="C25" s="3" t="s">
        <v>84</v>
      </c>
      <c r="D25" s="6">
        <v>44190</v>
      </c>
      <c r="E25" s="3" t="s">
        <v>85</v>
      </c>
      <c r="F25" s="2" t="str">
        <f>VLOOKUP(A25,[1]环保信息公开编号!B:E,4)</f>
        <v>CN FJ G3 00 0L86000053 000001</v>
      </c>
      <c r="G25" s="2" t="str">
        <f>VLOOKUP(A25,[1]环保信息公开编号!B:C,2)</f>
        <v>YN4B055-31CR</v>
      </c>
      <c r="H25" s="2" t="str">
        <f>VLOOKUP(A25,[1]环保信息公开编号!B:D,3)</f>
        <v>云内动力股份有限公司</v>
      </c>
    </row>
    <row r="26" s="2" customFormat="1" spans="1:8">
      <c r="A26" s="3" t="s">
        <v>8</v>
      </c>
      <c r="B26" s="3" t="s">
        <v>86</v>
      </c>
      <c r="C26" s="3" t="s">
        <v>87</v>
      </c>
      <c r="D26" s="6">
        <v>44190</v>
      </c>
      <c r="E26" s="3" t="s">
        <v>88</v>
      </c>
      <c r="F26" s="2" t="str">
        <f>VLOOKUP(A26,[1]环保信息公开编号!B:E,4)</f>
        <v>CN FJ G3 00 0L86000053 000001</v>
      </c>
      <c r="G26" s="2" t="str">
        <f>VLOOKUP(A26,[1]环保信息公开编号!B:C,2)</f>
        <v>YN4B055-31CR</v>
      </c>
      <c r="H26" s="2" t="str">
        <f>VLOOKUP(A26,[1]环保信息公开编号!B:D,3)</f>
        <v>云内动力股份有限公司</v>
      </c>
    </row>
    <row r="27" s="2" customFormat="1" spans="1:8">
      <c r="A27" s="3" t="s">
        <v>8</v>
      </c>
      <c r="B27" s="3" t="s">
        <v>89</v>
      </c>
      <c r="C27" s="3" t="s">
        <v>90</v>
      </c>
      <c r="D27" s="6">
        <v>44190</v>
      </c>
      <c r="E27" s="3" t="s">
        <v>91</v>
      </c>
      <c r="F27" s="2" t="str">
        <f>VLOOKUP(A27,[1]环保信息公开编号!B:E,4)</f>
        <v>CN FJ G3 00 0L86000053 000001</v>
      </c>
      <c r="G27" s="2" t="str">
        <f>VLOOKUP(A27,[1]环保信息公开编号!B:C,2)</f>
        <v>YN4B055-31CR</v>
      </c>
      <c r="H27" s="2" t="str">
        <f>VLOOKUP(A27,[1]环保信息公开编号!B:D,3)</f>
        <v>云内动力股份有限公司</v>
      </c>
    </row>
    <row r="28" s="2" customFormat="1" spans="1:8">
      <c r="A28" s="3" t="s">
        <v>12</v>
      </c>
      <c r="B28" s="3" t="s">
        <v>92</v>
      </c>
      <c r="C28" s="3" t="s">
        <v>93</v>
      </c>
      <c r="D28" s="6">
        <v>44190</v>
      </c>
      <c r="E28" s="3" t="s">
        <v>94</v>
      </c>
      <c r="F28" s="2" t="str">
        <f>VLOOKUP(A28,[1]环保信息公开编号!B:E,4)</f>
        <v>CN FJ G3 00 0L86000053 000001</v>
      </c>
      <c r="G28" s="2" t="str">
        <f>VLOOKUP(A28,[1]环保信息公开编号!B:C,2)</f>
        <v>YN4B055-31CR</v>
      </c>
      <c r="H28" s="2" t="str">
        <f>VLOOKUP(A28,[1]环保信息公开编号!B:D,3)</f>
        <v>云内动力股份有限公司</v>
      </c>
    </row>
    <row r="29" s="2" customFormat="1" spans="1:8">
      <c r="A29" s="3" t="s">
        <v>12</v>
      </c>
      <c r="B29" s="3" t="s">
        <v>95</v>
      </c>
      <c r="C29" s="3" t="s">
        <v>96</v>
      </c>
      <c r="D29" s="6">
        <v>44190</v>
      </c>
      <c r="E29" s="3" t="s">
        <v>97</v>
      </c>
      <c r="F29" s="2" t="str">
        <f>VLOOKUP(A29,[1]环保信息公开编号!B:E,4)</f>
        <v>CN FJ G3 00 0L86000053 000001</v>
      </c>
      <c r="G29" s="2" t="str">
        <f>VLOOKUP(A29,[1]环保信息公开编号!B:C,2)</f>
        <v>YN4B055-31CR</v>
      </c>
      <c r="H29" s="2" t="str">
        <f>VLOOKUP(A29,[1]环保信息公开编号!B:D,3)</f>
        <v>云内动力股份有限公司</v>
      </c>
    </row>
    <row r="30" s="2" customFormat="1" spans="1:8">
      <c r="A30" s="3" t="s">
        <v>12</v>
      </c>
      <c r="B30" s="3" t="s">
        <v>98</v>
      </c>
      <c r="C30" s="3" t="s">
        <v>99</v>
      </c>
      <c r="D30" s="6">
        <v>44189</v>
      </c>
      <c r="E30" s="3" t="s">
        <v>100</v>
      </c>
      <c r="F30" s="2" t="str">
        <f>VLOOKUP(A30,[1]环保信息公开编号!B:E,4)</f>
        <v>CN FJ G3 00 0L86000053 000001</v>
      </c>
      <c r="G30" s="2" t="str">
        <f>VLOOKUP(A30,[1]环保信息公开编号!B:C,2)</f>
        <v>YN4B055-31CR</v>
      </c>
      <c r="H30" s="2" t="str">
        <f>VLOOKUP(A30,[1]环保信息公开编号!B:D,3)</f>
        <v>云内动力股份有限公司</v>
      </c>
    </row>
    <row r="31" s="2" customFormat="1" spans="1:8">
      <c r="A31" s="3" t="s">
        <v>12</v>
      </c>
      <c r="B31" s="3" t="s">
        <v>101</v>
      </c>
      <c r="C31" s="3" t="s">
        <v>102</v>
      </c>
      <c r="D31" s="6">
        <v>44189</v>
      </c>
      <c r="E31" s="3" t="s">
        <v>103</v>
      </c>
      <c r="F31" s="2" t="str">
        <f>VLOOKUP(A31,[1]环保信息公开编号!B:E,4)</f>
        <v>CN FJ G3 00 0L86000053 000001</v>
      </c>
      <c r="G31" s="2" t="str">
        <f>VLOOKUP(A31,[1]环保信息公开编号!B:C,2)</f>
        <v>YN4B055-31CR</v>
      </c>
      <c r="H31" s="2" t="str">
        <f>VLOOKUP(A31,[1]环保信息公开编号!B:D,3)</f>
        <v>云内动力股份有限公司</v>
      </c>
    </row>
    <row r="32" s="2" customFormat="1" spans="1:8">
      <c r="A32" s="3" t="s">
        <v>12</v>
      </c>
      <c r="B32" s="3" t="s">
        <v>104</v>
      </c>
      <c r="C32" s="3" t="s">
        <v>105</v>
      </c>
      <c r="D32" s="6">
        <v>44189</v>
      </c>
      <c r="E32" s="3" t="s">
        <v>106</v>
      </c>
      <c r="F32" s="2" t="str">
        <f>VLOOKUP(A32,[1]环保信息公开编号!B:E,4)</f>
        <v>CN FJ G3 00 0L86000053 000001</v>
      </c>
      <c r="G32" s="2" t="str">
        <f>VLOOKUP(A32,[1]环保信息公开编号!B:C,2)</f>
        <v>YN4B055-31CR</v>
      </c>
      <c r="H32" s="2" t="str">
        <f>VLOOKUP(A32,[1]环保信息公开编号!B:D,3)</f>
        <v>云内动力股份有限公司</v>
      </c>
    </row>
    <row r="33" s="2" customFormat="1" spans="1:8">
      <c r="A33" s="3" t="s">
        <v>12</v>
      </c>
      <c r="B33" s="3" t="s">
        <v>107</v>
      </c>
      <c r="C33" s="3" t="s">
        <v>108</v>
      </c>
      <c r="D33" s="6">
        <v>44189</v>
      </c>
      <c r="E33" s="3" t="s">
        <v>109</v>
      </c>
      <c r="F33" s="2" t="str">
        <f>VLOOKUP(A33,[1]环保信息公开编号!B:E,4)</f>
        <v>CN FJ G3 00 0L86000053 000001</v>
      </c>
      <c r="G33" s="2" t="str">
        <f>VLOOKUP(A33,[1]环保信息公开编号!B:C,2)</f>
        <v>YN4B055-31CR</v>
      </c>
      <c r="H33" s="2" t="str">
        <f>VLOOKUP(A33,[1]环保信息公开编号!B:D,3)</f>
        <v>云内动力股份有限公司</v>
      </c>
    </row>
    <row r="34" s="2" customFormat="1" spans="1:8">
      <c r="A34" s="3" t="s">
        <v>12</v>
      </c>
      <c r="B34" s="3" t="s">
        <v>110</v>
      </c>
      <c r="C34" s="3" t="s">
        <v>111</v>
      </c>
      <c r="D34" s="6">
        <v>44189</v>
      </c>
      <c r="E34" s="3" t="s">
        <v>112</v>
      </c>
      <c r="F34" s="2" t="str">
        <f>VLOOKUP(A34,[1]环保信息公开编号!B:E,4)</f>
        <v>CN FJ G3 00 0L86000053 000001</v>
      </c>
      <c r="G34" s="2" t="str">
        <f>VLOOKUP(A34,[1]环保信息公开编号!B:C,2)</f>
        <v>YN4B055-31CR</v>
      </c>
      <c r="H34" s="2" t="str">
        <f>VLOOKUP(A34,[1]环保信息公开编号!B:D,3)</f>
        <v>云内动力股份有限公司</v>
      </c>
    </row>
    <row r="35" s="2" customFormat="1" spans="1:8">
      <c r="A35" s="3" t="s">
        <v>12</v>
      </c>
      <c r="B35" s="3" t="s">
        <v>113</v>
      </c>
      <c r="C35" s="3" t="s">
        <v>114</v>
      </c>
      <c r="D35" s="6">
        <v>44189</v>
      </c>
      <c r="E35" s="3" t="s">
        <v>115</v>
      </c>
      <c r="F35" s="2" t="str">
        <f>VLOOKUP(A35,[1]环保信息公开编号!B:E,4)</f>
        <v>CN FJ G3 00 0L86000053 000001</v>
      </c>
      <c r="G35" s="2" t="str">
        <f>VLOOKUP(A35,[1]环保信息公开编号!B:C,2)</f>
        <v>YN4B055-31CR</v>
      </c>
      <c r="H35" s="2" t="str">
        <f>VLOOKUP(A35,[1]环保信息公开编号!B:D,3)</f>
        <v>云内动力股份有限公司</v>
      </c>
    </row>
    <row r="36" s="2" customFormat="1" spans="1:8">
      <c r="A36" s="3" t="s">
        <v>12</v>
      </c>
      <c r="B36" s="3" t="s">
        <v>116</v>
      </c>
      <c r="C36" s="3" t="s">
        <v>117</v>
      </c>
      <c r="D36" s="6">
        <v>44189</v>
      </c>
      <c r="E36" s="3" t="s">
        <v>118</v>
      </c>
      <c r="F36" s="2" t="str">
        <f>VLOOKUP(A36,[1]环保信息公开编号!B:E,4)</f>
        <v>CN FJ G3 00 0L86000053 000001</v>
      </c>
      <c r="G36" s="2" t="str">
        <f>VLOOKUP(A36,[1]环保信息公开编号!B:C,2)</f>
        <v>YN4B055-31CR</v>
      </c>
      <c r="H36" s="2" t="str">
        <f>VLOOKUP(A36,[1]环保信息公开编号!B:D,3)</f>
        <v>云内动力股份有限公司</v>
      </c>
    </row>
    <row r="37" s="2" customFormat="1" spans="1:8">
      <c r="A37" s="3" t="s">
        <v>12</v>
      </c>
      <c r="B37" s="3" t="s">
        <v>119</v>
      </c>
      <c r="C37" s="3" t="s">
        <v>120</v>
      </c>
      <c r="D37" s="6">
        <v>44189</v>
      </c>
      <c r="E37" s="3" t="s">
        <v>121</v>
      </c>
      <c r="F37" s="2" t="str">
        <f>VLOOKUP(A37,[1]环保信息公开编号!B:E,4)</f>
        <v>CN FJ G3 00 0L86000053 000001</v>
      </c>
      <c r="G37" s="2" t="str">
        <f>VLOOKUP(A37,[1]环保信息公开编号!B:C,2)</f>
        <v>YN4B055-31CR</v>
      </c>
      <c r="H37" s="2" t="str">
        <f>VLOOKUP(A37,[1]环保信息公开编号!B:D,3)</f>
        <v>云内动力股份有限公司</v>
      </c>
    </row>
    <row r="38" s="2" customFormat="1" spans="1:8">
      <c r="A38" s="3" t="s">
        <v>12</v>
      </c>
      <c r="B38" s="3" t="s">
        <v>122</v>
      </c>
      <c r="C38" s="3" t="s">
        <v>123</v>
      </c>
      <c r="D38" s="6">
        <v>44188</v>
      </c>
      <c r="E38" s="3" t="s">
        <v>124</v>
      </c>
      <c r="F38" s="2" t="str">
        <f>VLOOKUP(A38,[1]环保信息公开编号!B:E,4)</f>
        <v>CN FJ G3 00 0L86000053 000001</v>
      </c>
      <c r="G38" s="2" t="str">
        <f>VLOOKUP(A38,[1]环保信息公开编号!B:C,2)</f>
        <v>YN4B055-31CR</v>
      </c>
      <c r="H38" s="2" t="str">
        <f>VLOOKUP(A38,[1]环保信息公开编号!B:D,3)</f>
        <v>云内动力股份有限公司</v>
      </c>
    </row>
    <row r="39" s="2" customFormat="1" spans="1:8">
      <c r="A39" s="3" t="s">
        <v>12</v>
      </c>
      <c r="B39" s="3" t="s">
        <v>125</v>
      </c>
      <c r="C39" s="3" t="s">
        <v>126</v>
      </c>
      <c r="D39" s="6">
        <v>44188</v>
      </c>
      <c r="E39" s="3" t="s">
        <v>127</v>
      </c>
      <c r="F39" s="2" t="str">
        <f>VLOOKUP(A39,[1]环保信息公开编号!B:E,4)</f>
        <v>CN FJ G3 00 0L86000053 000001</v>
      </c>
      <c r="G39" s="2" t="str">
        <f>VLOOKUP(A39,[1]环保信息公开编号!B:C,2)</f>
        <v>YN4B055-31CR</v>
      </c>
      <c r="H39" s="2" t="str">
        <f>VLOOKUP(A39,[1]环保信息公开编号!B:D,3)</f>
        <v>云内动力股份有限公司</v>
      </c>
    </row>
    <row r="40" s="2" customFormat="1" spans="1:8">
      <c r="A40" s="3" t="s">
        <v>12</v>
      </c>
      <c r="B40" s="3" t="s">
        <v>128</v>
      </c>
      <c r="C40" s="3" t="s">
        <v>129</v>
      </c>
      <c r="D40" s="6">
        <v>44188</v>
      </c>
      <c r="E40" s="3" t="s">
        <v>130</v>
      </c>
      <c r="F40" s="2" t="str">
        <f>VLOOKUP(A40,[1]环保信息公开编号!B:E,4)</f>
        <v>CN FJ G3 00 0L86000053 000001</v>
      </c>
      <c r="G40" s="2" t="str">
        <f>VLOOKUP(A40,[1]环保信息公开编号!B:C,2)</f>
        <v>YN4B055-31CR</v>
      </c>
      <c r="H40" s="2" t="str">
        <f>VLOOKUP(A40,[1]环保信息公开编号!B:D,3)</f>
        <v>云内动力股份有限公司</v>
      </c>
    </row>
    <row r="41" s="2" customFormat="1" spans="1:8">
      <c r="A41" s="3" t="s">
        <v>12</v>
      </c>
      <c r="B41" s="3" t="s">
        <v>131</v>
      </c>
      <c r="C41" s="3" t="s">
        <v>132</v>
      </c>
      <c r="D41" s="6">
        <v>44188</v>
      </c>
      <c r="E41" s="3" t="s">
        <v>133</v>
      </c>
      <c r="F41" s="2" t="str">
        <f>VLOOKUP(A41,[1]环保信息公开编号!B:E,4)</f>
        <v>CN FJ G3 00 0L86000053 000001</v>
      </c>
      <c r="G41" s="2" t="str">
        <f>VLOOKUP(A41,[1]环保信息公开编号!B:C,2)</f>
        <v>YN4B055-31CR</v>
      </c>
      <c r="H41" s="2" t="str">
        <f>VLOOKUP(A41,[1]环保信息公开编号!B:D,3)</f>
        <v>云内动力股份有限公司</v>
      </c>
    </row>
    <row r="42" s="2" customFormat="1" spans="1:8">
      <c r="A42" s="3" t="s">
        <v>12</v>
      </c>
      <c r="B42" s="3" t="s">
        <v>134</v>
      </c>
      <c r="C42" s="3" t="s">
        <v>135</v>
      </c>
      <c r="D42" s="6">
        <v>44188</v>
      </c>
      <c r="E42" s="3" t="s">
        <v>136</v>
      </c>
      <c r="F42" s="2" t="str">
        <f>VLOOKUP(A42,[1]环保信息公开编号!B:E,4)</f>
        <v>CN FJ G3 00 0L86000053 000001</v>
      </c>
      <c r="G42" s="2" t="str">
        <f>VLOOKUP(A42,[1]环保信息公开编号!B:C,2)</f>
        <v>YN4B055-31CR</v>
      </c>
      <c r="H42" s="2" t="str">
        <f>VLOOKUP(A42,[1]环保信息公开编号!B:D,3)</f>
        <v>云内动力股份有限公司</v>
      </c>
    </row>
    <row r="43" s="2" customFormat="1" spans="1:8">
      <c r="A43" s="3" t="s">
        <v>8</v>
      </c>
      <c r="B43" s="3" t="s">
        <v>137</v>
      </c>
      <c r="C43" s="3" t="s">
        <v>138</v>
      </c>
      <c r="D43" s="6">
        <v>44188</v>
      </c>
      <c r="E43" s="3" t="s">
        <v>139</v>
      </c>
      <c r="F43" s="2" t="str">
        <f>VLOOKUP(A43,[1]环保信息公开编号!B:E,4)</f>
        <v>CN FJ G3 00 0L86000053 000001</v>
      </c>
      <c r="G43" s="2" t="str">
        <f>VLOOKUP(A43,[1]环保信息公开编号!B:C,2)</f>
        <v>YN4B055-31CR</v>
      </c>
      <c r="H43" s="2" t="str">
        <f>VLOOKUP(A43,[1]环保信息公开编号!B:D,3)</f>
        <v>云内动力股份有限公司</v>
      </c>
    </row>
    <row r="44" s="2" customFormat="1" spans="1:8">
      <c r="A44" s="3" t="s">
        <v>41</v>
      </c>
      <c r="B44" s="3" t="s">
        <v>140</v>
      </c>
      <c r="C44" s="3" t="s">
        <v>141</v>
      </c>
      <c r="D44" s="6">
        <v>44188</v>
      </c>
      <c r="E44" s="3" t="s">
        <v>142</v>
      </c>
      <c r="F44" s="2" t="str">
        <f>VLOOKUP(A44,[1]环保信息公开编号!B:E,4)</f>
        <v>CN FJ G3 00 0L86000053 000001</v>
      </c>
      <c r="G44" s="2" t="str">
        <f>VLOOKUP(A44,[1]环保信息公开编号!B:C,2)</f>
        <v>YN4B055-31CR</v>
      </c>
      <c r="H44" s="2" t="str">
        <f>VLOOKUP(A44,[1]环保信息公开编号!B:D,3)</f>
        <v>云内动力股份有限公司</v>
      </c>
    </row>
    <row r="45" s="2" customFormat="1" spans="1:8">
      <c r="A45" s="3" t="s">
        <v>143</v>
      </c>
      <c r="B45" s="3" t="s">
        <v>144</v>
      </c>
      <c r="C45" s="3" t="s">
        <v>145</v>
      </c>
      <c r="D45" s="6">
        <v>44188</v>
      </c>
      <c r="E45" s="3" t="s">
        <v>146</v>
      </c>
      <c r="F45" s="2" t="str">
        <f>VLOOKUP(A45,[1]环保信息公开编号!B:E,4)</f>
        <v>CN FJ G3 00 0L86000053 000001</v>
      </c>
      <c r="G45" s="2" t="str">
        <f>VLOOKUP(A45,[1]环保信息公开编号!B:C,2)</f>
        <v>YN4B055-31CR</v>
      </c>
      <c r="H45" s="2" t="str">
        <f>VLOOKUP(A45,[1]环保信息公开编号!B:D,3)</f>
        <v>云内动力股份有限公司</v>
      </c>
    </row>
    <row r="46" s="2" customFormat="1" spans="1:8">
      <c r="A46" s="3" t="s">
        <v>8</v>
      </c>
      <c r="B46" s="3" t="s">
        <v>147</v>
      </c>
      <c r="C46" s="3" t="s">
        <v>148</v>
      </c>
      <c r="D46" s="6">
        <v>44188</v>
      </c>
      <c r="E46" s="3" t="s">
        <v>149</v>
      </c>
      <c r="F46" s="2" t="str">
        <f>VLOOKUP(A46,[1]环保信息公开编号!B:E,4)</f>
        <v>CN FJ G3 00 0L86000053 000001</v>
      </c>
      <c r="G46" s="2" t="str">
        <f>VLOOKUP(A46,[1]环保信息公开编号!B:C,2)</f>
        <v>YN4B055-31CR</v>
      </c>
      <c r="H46" s="2" t="str">
        <f>VLOOKUP(A46,[1]环保信息公开编号!B:D,3)</f>
        <v>云内动力股份有限公司</v>
      </c>
    </row>
    <row r="47" s="2" customFormat="1" spans="1:8">
      <c r="A47" s="3" t="s">
        <v>8</v>
      </c>
      <c r="B47" s="3" t="s">
        <v>150</v>
      </c>
      <c r="C47" s="3" t="s">
        <v>151</v>
      </c>
      <c r="D47" s="6">
        <v>44188</v>
      </c>
      <c r="E47" s="3" t="s">
        <v>152</v>
      </c>
      <c r="F47" s="2" t="str">
        <f>VLOOKUP(A47,[1]环保信息公开编号!B:E,4)</f>
        <v>CN FJ G3 00 0L86000053 000001</v>
      </c>
      <c r="G47" s="2" t="str">
        <f>VLOOKUP(A47,[1]环保信息公开编号!B:C,2)</f>
        <v>YN4B055-31CR</v>
      </c>
      <c r="H47" s="2" t="str">
        <f>VLOOKUP(A47,[1]环保信息公开编号!B:D,3)</f>
        <v>云内动力股份有限公司</v>
      </c>
    </row>
    <row r="48" s="2" customFormat="1" spans="1:8">
      <c r="A48" s="3" t="s">
        <v>8</v>
      </c>
      <c r="B48" s="3" t="s">
        <v>153</v>
      </c>
      <c r="C48" s="3" t="s">
        <v>154</v>
      </c>
      <c r="D48" s="6">
        <v>44188</v>
      </c>
      <c r="E48" s="3" t="s">
        <v>155</v>
      </c>
      <c r="F48" s="2" t="str">
        <f>VLOOKUP(A48,[1]环保信息公开编号!B:E,4)</f>
        <v>CN FJ G3 00 0L86000053 000001</v>
      </c>
      <c r="G48" s="2" t="str">
        <f>VLOOKUP(A48,[1]环保信息公开编号!B:C,2)</f>
        <v>YN4B055-31CR</v>
      </c>
      <c r="H48" s="2" t="str">
        <f>VLOOKUP(A48,[1]环保信息公开编号!B:D,3)</f>
        <v>云内动力股份有限公司</v>
      </c>
    </row>
    <row r="49" s="2" customFormat="1" spans="1:8">
      <c r="A49" s="3" t="s">
        <v>8</v>
      </c>
      <c r="B49" s="3" t="s">
        <v>156</v>
      </c>
      <c r="C49" s="3" t="s">
        <v>157</v>
      </c>
      <c r="D49" s="6">
        <v>44188</v>
      </c>
      <c r="E49" s="3" t="s">
        <v>158</v>
      </c>
      <c r="F49" s="2" t="str">
        <f>VLOOKUP(A49,[1]环保信息公开编号!B:E,4)</f>
        <v>CN FJ G3 00 0L86000053 000001</v>
      </c>
      <c r="G49" s="2" t="str">
        <f>VLOOKUP(A49,[1]环保信息公开编号!B:C,2)</f>
        <v>YN4B055-31CR</v>
      </c>
      <c r="H49" s="2" t="str">
        <f>VLOOKUP(A49,[1]环保信息公开编号!B:D,3)</f>
        <v>云内动力股份有限公司</v>
      </c>
    </row>
    <row r="50" s="2" customFormat="1" spans="1:8">
      <c r="A50" s="3" t="s">
        <v>8</v>
      </c>
      <c r="B50" s="3" t="s">
        <v>159</v>
      </c>
      <c r="C50" s="3" t="s">
        <v>160</v>
      </c>
      <c r="D50" s="6">
        <v>44188</v>
      </c>
      <c r="E50" s="3" t="s">
        <v>161</v>
      </c>
      <c r="F50" s="2" t="str">
        <f>VLOOKUP(A50,[1]环保信息公开编号!B:E,4)</f>
        <v>CN FJ G3 00 0L86000053 000001</v>
      </c>
      <c r="G50" s="2" t="str">
        <f>VLOOKUP(A50,[1]环保信息公开编号!B:C,2)</f>
        <v>YN4B055-31CR</v>
      </c>
      <c r="H50" s="2" t="str">
        <f>VLOOKUP(A50,[1]环保信息公开编号!B:D,3)</f>
        <v>云内动力股份有限公司</v>
      </c>
    </row>
    <row r="51" s="2" customFormat="1" spans="1:8">
      <c r="A51" s="3" t="s">
        <v>8</v>
      </c>
      <c r="B51" s="3" t="s">
        <v>162</v>
      </c>
      <c r="C51" s="3" t="s">
        <v>163</v>
      </c>
      <c r="D51" s="6">
        <v>44188</v>
      </c>
      <c r="E51" s="3" t="s">
        <v>164</v>
      </c>
      <c r="F51" s="2" t="str">
        <f>VLOOKUP(A51,[1]环保信息公开编号!B:E,4)</f>
        <v>CN FJ G3 00 0L86000053 000001</v>
      </c>
      <c r="G51" s="2" t="str">
        <f>VLOOKUP(A51,[1]环保信息公开编号!B:C,2)</f>
        <v>YN4B055-31CR</v>
      </c>
      <c r="H51" s="2" t="str">
        <f>VLOOKUP(A51,[1]环保信息公开编号!B:D,3)</f>
        <v>云内动力股份有限公司</v>
      </c>
    </row>
    <row r="52" s="2" customFormat="1" spans="1:8">
      <c r="A52" s="3" t="s">
        <v>8</v>
      </c>
      <c r="B52" s="3" t="s">
        <v>165</v>
      </c>
      <c r="C52" s="3" t="s">
        <v>166</v>
      </c>
      <c r="D52" s="6">
        <v>44188</v>
      </c>
      <c r="E52" s="3" t="s">
        <v>167</v>
      </c>
      <c r="F52" s="2" t="str">
        <f>VLOOKUP(A52,[1]环保信息公开编号!B:E,4)</f>
        <v>CN FJ G3 00 0L86000053 000001</v>
      </c>
      <c r="G52" s="2" t="str">
        <f>VLOOKUP(A52,[1]环保信息公开编号!B:C,2)</f>
        <v>YN4B055-31CR</v>
      </c>
      <c r="H52" s="2" t="str">
        <f>VLOOKUP(A52,[1]环保信息公开编号!B:D,3)</f>
        <v>云内动力股份有限公司</v>
      </c>
    </row>
    <row r="53" s="2" customFormat="1" spans="1:8">
      <c r="A53" s="3" t="s">
        <v>8</v>
      </c>
      <c r="B53" s="3" t="s">
        <v>168</v>
      </c>
      <c r="C53" s="3" t="s">
        <v>169</v>
      </c>
      <c r="D53" s="6">
        <v>44188</v>
      </c>
      <c r="E53" s="3" t="s">
        <v>170</v>
      </c>
      <c r="F53" s="2" t="str">
        <f>VLOOKUP(A53,[1]环保信息公开编号!B:E,4)</f>
        <v>CN FJ G3 00 0L86000053 000001</v>
      </c>
      <c r="G53" s="2" t="str">
        <f>VLOOKUP(A53,[1]环保信息公开编号!B:C,2)</f>
        <v>YN4B055-31CR</v>
      </c>
      <c r="H53" s="2" t="str">
        <f>VLOOKUP(A53,[1]环保信息公开编号!B:D,3)</f>
        <v>云内动力股份有限公司</v>
      </c>
    </row>
    <row r="54" s="2" customFormat="1" spans="1:8">
      <c r="A54" s="3" t="s">
        <v>8</v>
      </c>
      <c r="B54" s="3" t="s">
        <v>171</v>
      </c>
      <c r="C54" s="3" t="s">
        <v>172</v>
      </c>
      <c r="D54" s="6">
        <v>44188</v>
      </c>
      <c r="E54" s="3" t="s">
        <v>173</v>
      </c>
      <c r="F54" s="2" t="str">
        <f>VLOOKUP(A54,[1]环保信息公开编号!B:E,4)</f>
        <v>CN FJ G3 00 0L86000053 000001</v>
      </c>
      <c r="G54" s="2" t="str">
        <f>VLOOKUP(A54,[1]环保信息公开编号!B:C,2)</f>
        <v>YN4B055-31CR</v>
      </c>
      <c r="H54" s="2" t="str">
        <f>VLOOKUP(A54,[1]环保信息公开编号!B:D,3)</f>
        <v>云内动力股份有限公司</v>
      </c>
    </row>
    <row r="55" s="2" customFormat="1" spans="1:8">
      <c r="A55" s="3" t="s">
        <v>8</v>
      </c>
      <c r="B55" s="3" t="s">
        <v>174</v>
      </c>
      <c r="C55" s="3" t="s">
        <v>175</v>
      </c>
      <c r="D55" s="6">
        <v>44188</v>
      </c>
      <c r="E55" s="3" t="s">
        <v>176</v>
      </c>
      <c r="F55" s="2" t="str">
        <f>VLOOKUP(A55,[1]环保信息公开编号!B:E,4)</f>
        <v>CN FJ G3 00 0L86000053 000001</v>
      </c>
      <c r="G55" s="2" t="str">
        <f>VLOOKUP(A55,[1]环保信息公开编号!B:C,2)</f>
        <v>YN4B055-31CR</v>
      </c>
      <c r="H55" s="2" t="str">
        <f>VLOOKUP(A55,[1]环保信息公开编号!B:D,3)</f>
        <v>云内动力股份有限公司</v>
      </c>
    </row>
    <row r="56" s="2" customFormat="1" spans="1:8">
      <c r="A56" s="3" t="s">
        <v>8</v>
      </c>
      <c r="B56" s="3" t="s">
        <v>177</v>
      </c>
      <c r="C56" s="3" t="s">
        <v>178</v>
      </c>
      <c r="D56" s="6">
        <v>44188</v>
      </c>
      <c r="E56" s="3" t="s">
        <v>179</v>
      </c>
      <c r="F56" s="2" t="str">
        <f>VLOOKUP(A56,[1]环保信息公开编号!B:E,4)</f>
        <v>CN FJ G3 00 0L86000053 000001</v>
      </c>
      <c r="G56" s="2" t="str">
        <f>VLOOKUP(A56,[1]环保信息公开编号!B:C,2)</f>
        <v>YN4B055-31CR</v>
      </c>
      <c r="H56" s="2" t="str">
        <f>VLOOKUP(A56,[1]环保信息公开编号!B:D,3)</f>
        <v>云内动力股份有限公司</v>
      </c>
    </row>
    <row r="57" s="2" customFormat="1" spans="1:8">
      <c r="A57" s="3" t="s">
        <v>8</v>
      </c>
      <c r="B57" s="3" t="s">
        <v>180</v>
      </c>
      <c r="C57" s="3" t="s">
        <v>181</v>
      </c>
      <c r="D57" s="6">
        <v>44188</v>
      </c>
      <c r="E57" s="3" t="s">
        <v>182</v>
      </c>
      <c r="F57" s="2" t="str">
        <f>VLOOKUP(A57,[1]环保信息公开编号!B:E,4)</f>
        <v>CN FJ G3 00 0L86000053 000001</v>
      </c>
      <c r="G57" s="2" t="str">
        <f>VLOOKUP(A57,[1]环保信息公开编号!B:C,2)</f>
        <v>YN4B055-31CR</v>
      </c>
      <c r="H57" s="2" t="str">
        <f>VLOOKUP(A57,[1]环保信息公开编号!B:D,3)</f>
        <v>云内动力股份有限公司</v>
      </c>
    </row>
    <row r="58" s="2" customFormat="1" spans="1:8">
      <c r="A58" s="3" t="s">
        <v>8</v>
      </c>
      <c r="B58" s="3" t="s">
        <v>183</v>
      </c>
      <c r="C58" s="3" t="s">
        <v>184</v>
      </c>
      <c r="D58" s="6">
        <v>44188</v>
      </c>
      <c r="E58" s="3" t="s">
        <v>185</v>
      </c>
      <c r="F58" s="2" t="str">
        <f>VLOOKUP(A58,[1]环保信息公开编号!B:E,4)</f>
        <v>CN FJ G3 00 0L86000053 000001</v>
      </c>
      <c r="G58" s="2" t="str">
        <f>VLOOKUP(A58,[1]环保信息公开编号!B:C,2)</f>
        <v>YN4B055-31CR</v>
      </c>
      <c r="H58" s="2" t="str">
        <f>VLOOKUP(A58,[1]环保信息公开编号!B:D,3)</f>
        <v>云内动力股份有限公司</v>
      </c>
    </row>
    <row r="59" s="2" customFormat="1" spans="1:8">
      <c r="A59" s="3" t="s">
        <v>8</v>
      </c>
      <c r="B59" s="3" t="s">
        <v>186</v>
      </c>
      <c r="C59" s="3" t="s">
        <v>187</v>
      </c>
      <c r="D59" s="6">
        <v>44188</v>
      </c>
      <c r="E59" s="3" t="s">
        <v>188</v>
      </c>
      <c r="F59" s="2" t="str">
        <f>VLOOKUP(A59,[1]环保信息公开编号!B:E,4)</f>
        <v>CN FJ G3 00 0L86000053 000001</v>
      </c>
      <c r="G59" s="2" t="str">
        <f>VLOOKUP(A59,[1]环保信息公开编号!B:C,2)</f>
        <v>YN4B055-31CR</v>
      </c>
      <c r="H59" s="2" t="str">
        <f>VLOOKUP(A59,[1]环保信息公开编号!B:D,3)</f>
        <v>云内动力股份有限公司</v>
      </c>
    </row>
    <row r="60" s="2" customFormat="1" spans="1:8">
      <c r="A60" s="3" t="s">
        <v>8</v>
      </c>
      <c r="B60" s="3" t="s">
        <v>189</v>
      </c>
      <c r="C60" s="3" t="s">
        <v>190</v>
      </c>
      <c r="D60" s="6">
        <v>44188</v>
      </c>
      <c r="E60" s="3" t="s">
        <v>191</v>
      </c>
      <c r="F60" s="2" t="str">
        <f>VLOOKUP(A60,[1]环保信息公开编号!B:E,4)</f>
        <v>CN FJ G3 00 0L86000053 000001</v>
      </c>
      <c r="G60" s="2" t="str">
        <f>VLOOKUP(A60,[1]环保信息公开编号!B:C,2)</f>
        <v>YN4B055-31CR</v>
      </c>
      <c r="H60" s="2" t="str">
        <f>VLOOKUP(A60,[1]环保信息公开编号!B:D,3)</f>
        <v>云内动力股份有限公司</v>
      </c>
    </row>
    <row r="61" s="2" customFormat="1" spans="1:8">
      <c r="A61" s="3" t="s">
        <v>8</v>
      </c>
      <c r="B61" s="3" t="s">
        <v>192</v>
      </c>
      <c r="C61" s="3" t="s">
        <v>193</v>
      </c>
      <c r="D61" s="6">
        <v>44188</v>
      </c>
      <c r="E61" s="3" t="s">
        <v>194</v>
      </c>
      <c r="F61" s="2" t="str">
        <f>VLOOKUP(A61,[1]环保信息公开编号!B:E,4)</f>
        <v>CN FJ G3 00 0L86000053 000001</v>
      </c>
      <c r="G61" s="2" t="str">
        <f>VLOOKUP(A61,[1]环保信息公开编号!B:C,2)</f>
        <v>YN4B055-31CR</v>
      </c>
      <c r="H61" s="2" t="str">
        <f>VLOOKUP(A61,[1]环保信息公开编号!B:D,3)</f>
        <v>云内动力股份有限公司</v>
      </c>
    </row>
    <row r="62" s="2" customFormat="1" spans="1:8">
      <c r="A62" s="3" t="s">
        <v>8</v>
      </c>
      <c r="B62" s="3" t="s">
        <v>195</v>
      </c>
      <c r="C62" s="3" t="s">
        <v>196</v>
      </c>
      <c r="D62" s="6">
        <v>44188</v>
      </c>
      <c r="E62" s="3" t="s">
        <v>197</v>
      </c>
      <c r="F62" s="2" t="str">
        <f>VLOOKUP(A62,[1]环保信息公开编号!B:E,4)</f>
        <v>CN FJ G3 00 0L86000053 000001</v>
      </c>
      <c r="G62" s="2" t="str">
        <f>VLOOKUP(A62,[1]环保信息公开编号!B:C,2)</f>
        <v>YN4B055-31CR</v>
      </c>
      <c r="H62" s="2" t="str">
        <f>VLOOKUP(A62,[1]环保信息公开编号!B:D,3)</f>
        <v>云内动力股份有限公司</v>
      </c>
    </row>
    <row r="63" s="2" customFormat="1" spans="1:8">
      <c r="A63" s="3" t="s">
        <v>8</v>
      </c>
      <c r="B63" s="3" t="s">
        <v>198</v>
      </c>
      <c r="C63" s="3" t="s">
        <v>199</v>
      </c>
      <c r="D63" s="6">
        <v>44188</v>
      </c>
      <c r="E63" s="3" t="s">
        <v>200</v>
      </c>
      <c r="F63" s="2" t="str">
        <f>VLOOKUP(A63,[1]环保信息公开编号!B:E,4)</f>
        <v>CN FJ G3 00 0L86000053 000001</v>
      </c>
      <c r="G63" s="2" t="str">
        <f>VLOOKUP(A63,[1]环保信息公开编号!B:C,2)</f>
        <v>YN4B055-31CR</v>
      </c>
      <c r="H63" s="2" t="str">
        <f>VLOOKUP(A63,[1]环保信息公开编号!B:D,3)</f>
        <v>云内动力股份有限公司</v>
      </c>
    </row>
    <row r="64" s="2" customFormat="1" spans="1:8">
      <c r="A64" s="3" t="s">
        <v>8</v>
      </c>
      <c r="B64" s="3" t="s">
        <v>201</v>
      </c>
      <c r="C64" s="3" t="s">
        <v>202</v>
      </c>
      <c r="D64" s="6">
        <v>44188</v>
      </c>
      <c r="E64" s="3" t="s">
        <v>203</v>
      </c>
      <c r="F64" s="2" t="str">
        <f>VLOOKUP(A64,[1]环保信息公开编号!B:E,4)</f>
        <v>CN FJ G3 00 0L86000053 000001</v>
      </c>
      <c r="G64" s="2" t="str">
        <f>VLOOKUP(A64,[1]环保信息公开编号!B:C,2)</f>
        <v>YN4B055-31CR</v>
      </c>
      <c r="H64" s="2" t="str">
        <f>VLOOKUP(A64,[1]环保信息公开编号!B:D,3)</f>
        <v>云内动力股份有限公司</v>
      </c>
    </row>
    <row r="65" s="2" customFormat="1" spans="1:8">
      <c r="A65" s="3" t="s">
        <v>8</v>
      </c>
      <c r="B65" s="3" t="s">
        <v>204</v>
      </c>
      <c r="C65" s="3" t="s">
        <v>205</v>
      </c>
      <c r="D65" s="6">
        <v>44188</v>
      </c>
      <c r="E65" s="3" t="s">
        <v>206</v>
      </c>
      <c r="F65" s="2" t="str">
        <f>VLOOKUP(A65,[1]环保信息公开编号!B:E,4)</f>
        <v>CN FJ G3 00 0L86000053 000001</v>
      </c>
      <c r="G65" s="2" t="str">
        <f>VLOOKUP(A65,[1]环保信息公开编号!B:C,2)</f>
        <v>YN4B055-31CR</v>
      </c>
      <c r="H65" s="2" t="str">
        <f>VLOOKUP(A65,[1]环保信息公开编号!B:D,3)</f>
        <v>云内动力股份有限公司</v>
      </c>
    </row>
    <row r="66" s="2" customFormat="1" spans="1:8">
      <c r="A66" s="3" t="s">
        <v>207</v>
      </c>
      <c r="B66" s="3" t="s">
        <v>208</v>
      </c>
      <c r="C66" s="3" t="s">
        <v>209</v>
      </c>
      <c r="D66" s="6">
        <v>44188</v>
      </c>
      <c r="E66" s="3" t="s">
        <v>210</v>
      </c>
      <c r="F66" s="2" t="str">
        <f>VLOOKUP(A66,[1]环保信息公开编号!B:E,4)</f>
        <v>CN FJ G3 00 0L86000053 000001</v>
      </c>
      <c r="G66" s="2" t="str">
        <f>VLOOKUP(A66,[1]环保信息公开编号!B:C,2)</f>
        <v>YN4B055-31CR</v>
      </c>
      <c r="H66" s="2" t="str">
        <f>VLOOKUP(A66,[1]环保信息公开编号!B:D,3)</f>
        <v>云内动力股份有限公司</v>
      </c>
    </row>
    <row r="67" s="2" customFormat="1" spans="1:8">
      <c r="A67" s="3" t="s">
        <v>12</v>
      </c>
      <c r="B67" s="3" t="s">
        <v>211</v>
      </c>
      <c r="C67" s="3" t="s">
        <v>212</v>
      </c>
      <c r="D67" s="6">
        <v>44187</v>
      </c>
      <c r="E67" s="3" t="s">
        <v>213</v>
      </c>
      <c r="F67" s="2" t="str">
        <f>VLOOKUP(A67,[1]环保信息公开编号!B:E,4)</f>
        <v>CN FJ G3 00 0L86000053 000001</v>
      </c>
      <c r="G67" s="2" t="str">
        <f>VLOOKUP(A67,[1]环保信息公开编号!B:C,2)</f>
        <v>YN4B055-31CR</v>
      </c>
      <c r="H67" s="2" t="str">
        <f>VLOOKUP(A67,[1]环保信息公开编号!B:D,3)</f>
        <v>云内动力股份有限公司</v>
      </c>
    </row>
    <row r="68" s="2" customFormat="1" spans="1:8">
      <c r="A68" s="3" t="s">
        <v>12</v>
      </c>
      <c r="B68" s="3" t="s">
        <v>214</v>
      </c>
      <c r="C68" s="3" t="s">
        <v>215</v>
      </c>
      <c r="D68" s="6">
        <v>44187</v>
      </c>
      <c r="E68" s="3" t="s">
        <v>216</v>
      </c>
      <c r="F68" s="2" t="str">
        <f>VLOOKUP(A68,[1]环保信息公开编号!B:E,4)</f>
        <v>CN FJ G3 00 0L86000053 000001</v>
      </c>
      <c r="G68" s="2" t="str">
        <f>VLOOKUP(A68,[1]环保信息公开编号!B:C,2)</f>
        <v>YN4B055-31CR</v>
      </c>
      <c r="H68" s="2" t="str">
        <f>VLOOKUP(A68,[1]环保信息公开编号!B:D,3)</f>
        <v>云内动力股份有限公司</v>
      </c>
    </row>
    <row r="69" s="2" customFormat="1" spans="1:8">
      <c r="A69" s="3" t="s">
        <v>12</v>
      </c>
      <c r="B69" s="3" t="s">
        <v>217</v>
      </c>
      <c r="C69" s="3" t="s">
        <v>218</v>
      </c>
      <c r="D69" s="6">
        <v>44187</v>
      </c>
      <c r="E69" s="3" t="s">
        <v>219</v>
      </c>
      <c r="F69" s="2" t="str">
        <f>VLOOKUP(A69,[1]环保信息公开编号!B:E,4)</f>
        <v>CN FJ G3 00 0L86000053 000001</v>
      </c>
      <c r="G69" s="2" t="str">
        <f>VLOOKUP(A69,[1]环保信息公开编号!B:C,2)</f>
        <v>YN4B055-31CR</v>
      </c>
      <c r="H69" s="2" t="str">
        <f>VLOOKUP(A69,[1]环保信息公开编号!B:D,3)</f>
        <v>云内动力股份有限公司</v>
      </c>
    </row>
    <row r="70" s="2" customFormat="1" spans="1:8">
      <c r="A70" s="3" t="s">
        <v>12</v>
      </c>
      <c r="B70" s="3" t="s">
        <v>220</v>
      </c>
      <c r="C70" s="3" t="s">
        <v>221</v>
      </c>
      <c r="D70" s="6">
        <v>44187</v>
      </c>
      <c r="E70" s="3" t="s">
        <v>222</v>
      </c>
      <c r="F70" s="2" t="str">
        <f>VLOOKUP(A70,[1]环保信息公开编号!B:E,4)</f>
        <v>CN FJ G3 00 0L86000053 000001</v>
      </c>
      <c r="G70" s="2" t="str">
        <f>VLOOKUP(A70,[1]环保信息公开编号!B:C,2)</f>
        <v>YN4B055-31CR</v>
      </c>
      <c r="H70" s="2" t="str">
        <f>VLOOKUP(A70,[1]环保信息公开编号!B:D,3)</f>
        <v>云内动力股份有限公司</v>
      </c>
    </row>
    <row r="71" s="2" customFormat="1" spans="1:8">
      <c r="A71" s="3" t="s">
        <v>12</v>
      </c>
      <c r="B71" s="3" t="s">
        <v>223</v>
      </c>
      <c r="C71" s="3" t="s">
        <v>224</v>
      </c>
      <c r="D71" s="6">
        <v>44187</v>
      </c>
      <c r="E71" s="3" t="s">
        <v>225</v>
      </c>
      <c r="F71" s="2" t="str">
        <f>VLOOKUP(A71,[1]环保信息公开编号!B:E,4)</f>
        <v>CN FJ G3 00 0L86000053 000001</v>
      </c>
      <c r="G71" s="2" t="str">
        <f>VLOOKUP(A71,[1]环保信息公开编号!B:C,2)</f>
        <v>YN4B055-31CR</v>
      </c>
      <c r="H71" s="2" t="str">
        <f>VLOOKUP(A71,[1]环保信息公开编号!B:D,3)</f>
        <v>云内动力股份有限公司</v>
      </c>
    </row>
    <row r="72" s="2" customFormat="1" spans="1:8">
      <c r="A72" s="3" t="s">
        <v>12</v>
      </c>
      <c r="B72" s="3" t="s">
        <v>226</v>
      </c>
      <c r="C72" s="3" t="s">
        <v>227</v>
      </c>
      <c r="D72" s="6">
        <v>44187</v>
      </c>
      <c r="E72" s="3" t="s">
        <v>228</v>
      </c>
      <c r="F72" s="2" t="str">
        <f>VLOOKUP(A72,[1]环保信息公开编号!B:E,4)</f>
        <v>CN FJ G3 00 0L86000053 000001</v>
      </c>
      <c r="G72" s="2" t="str">
        <f>VLOOKUP(A72,[1]环保信息公开编号!B:C,2)</f>
        <v>YN4B055-31CR</v>
      </c>
      <c r="H72" s="2" t="str">
        <f>VLOOKUP(A72,[1]环保信息公开编号!B:D,3)</f>
        <v>云内动力股份有限公司</v>
      </c>
    </row>
    <row r="73" s="2" customFormat="1" spans="1:8">
      <c r="A73" s="3" t="s">
        <v>12</v>
      </c>
      <c r="B73" s="3" t="s">
        <v>229</v>
      </c>
      <c r="C73" s="3" t="s">
        <v>230</v>
      </c>
      <c r="D73" s="6">
        <v>44187</v>
      </c>
      <c r="E73" s="3" t="s">
        <v>231</v>
      </c>
      <c r="F73" s="2" t="str">
        <f>VLOOKUP(A73,[1]环保信息公开编号!B:E,4)</f>
        <v>CN FJ G3 00 0L86000053 000001</v>
      </c>
      <c r="G73" s="2" t="str">
        <f>VLOOKUP(A73,[1]环保信息公开编号!B:C,2)</f>
        <v>YN4B055-31CR</v>
      </c>
      <c r="H73" s="2" t="str">
        <f>VLOOKUP(A73,[1]环保信息公开编号!B:D,3)</f>
        <v>云内动力股份有限公司</v>
      </c>
    </row>
    <row r="74" s="2" customFormat="1" spans="1:8">
      <c r="A74" s="3" t="s">
        <v>12</v>
      </c>
      <c r="B74" s="3" t="s">
        <v>232</v>
      </c>
      <c r="C74" s="3" t="s">
        <v>233</v>
      </c>
      <c r="D74" s="6">
        <v>44187</v>
      </c>
      <c r="E74" s="3" t="s">
        <v>234</v>
      </c>
      <c r="F74" s="2" t="str">
        <f>VLOOKUP(A74,[1]环保信息公开编号!B:E,4)</f>
        <v>CN FJ G3 00 0L86000053 000001</v>
      </c>
      <c r="G74" s="2" t="str">
        <f>VLOOKUP(A74,[1]环保信息公开编号!B:C,2)</f>
        <v>YN4B055-31CR</v>
      </c>
      <c r="H74" s="2" t="str">
        <f>VLOOKUP(A74,[1]环保信息公开编号!B:D,3)</f>
        <v>云内动力股份有限公司</v>
      </c>
    </row>
    <row r="75" s="2" customFormat="1" spans="1:8">
      <c r="A75" s="3" t="s">
        <v>12</v>
      </c>
      <c r="B75" s="3" t="s">
        <v>235</v>
      </c>
      <c r="C75" s="3" t="s">
        <v>236</v>
      </c>
      <c r="D75" s="6">
        <v>44187</v>
      </c>
      <c r="E75" s="3" t="s">
        <v>237</v>
      </c>
      <c r="F75" s="2" t="str">
        <f>VLOOKUP(A75,[1]环保信息公开编号!B:E,4)</f>
        <v>CN FJ G3 00 0L86000053 000001</v>
      </c>
      <c r="G75" s="2" t="str">
        <f>VLOOKUP(A75,[1]环保信息公开编号!B:C,2)</f>
        <v>YN4B055-31CR</v>
      </c>
      <c r="H75" s="2" t="str">
        <f>VLOOKUP(A75,[1]环保信息公开编号!B:D,3)</f>
        <v>云内动力股份有限公司</v>
      </c>
    </row>
    <row r="76" s="2" customFormat="1" spans="1:8">
      <c r="A76" s="3" t="s">
        <v>12</v>
      </c>
      <c r="B76" s="3" t="s">
        <v>238</v>
      </c>
      <c r="C76" s="3" t="s">
        <v>239</v>
      </c>
      <c r="D76" s="6">
        <v>44187</v>
      </c>
      <c r="E76" s="3" t="s">
        <v>240</v>
      </c>
      <c r="F76" s="2" t="str">
        <f>VLOOKUP(A76,[1]环保信息公开编号!B:E,4)</f>
        <v>CN FJ G3 00 0L86000053 000001</v>
      </c>
      <c r="G76" s="2" t="str">
        <f>VLOOKUP(A76,[1]环保信息公开编号!B:C,2)</f>
        <v>YN4B055-31CR</v>
      </c>
      <c r="H76" s="2" t="str">
        <f>VLOOKUP(A76,[1]环保信息公开编号!B:D,3)</f>
        <v>云内动力股份有限公司</v>
      </c>
    </row>
    <row r="77" s="2" customFormat="1" spans="1:8">
      <c r="A77" s="3" t="s">
        <v>12</v>
      </c>
      <c r="B77" s="3" t="s">
        <v>241</v>
      </c>
      <c r="C77" s="3" t="s">
        <v>242</v>
      </c>
      <c r="D77" s="6">
        <v>44187</v>
      </c>
      <c r="E77" s="3" t="s">
        <v>243</v>
      </c>
      <c r="F77" s="2" t="str">
        <f>VLOOKUP(A77,[1]环保信息公开编号!B:E,4)</f>
        <v>CN FJ G3 00 0L86000053 000001</v>
      </c>
      <c r="G77" s="2" t="str">
        <f>VLOOKUP(A77,[1]环保信息公开编号!B:C,2)</f>
        <v>YN4B055-31CR</v>
      </c>
      <c r="H77" s="2" t="str">
        <f>VLOOKUP(A77,[1]环保信息公开编号!B:D,3)</f>
        <v>云内动力股份有限公司</v>
      </c>
    </row>
    <row r="78" s="2" customFormat="1" spans="1:8">
      <c r="A78" s="3" t="s">
        <v>12</v>
      </c>
      <c r="B78" s="3" t="s">
        <v>244</v>
      </c>
      <c r="C78" s="3" t="s">
        <v>245</v>
      </c>
      <c r="D78" s="6">
        <v>44187</v>
      </c>
      <c r="E78" s="3" t="s">
        <v>246</v>
      </c>
      <c r="F78" s="2" t="str">
        <f>VLOOKUP(A78,[1]环保信息公开编号!B:E,4)</f>
        <v>CN FJ G3 00 0L86000053 000001</v>
      </c>
      <c r="G78" s="2" t="str">
        <f>VLOOKUP(A78,[1]环保信息公开编号!B:C,2)</f>
        <v>YN4B055-31CR</v>
      </c>
      <c r="H78" s="2" t="str">
        <f>VLOOKUP(A78,[1]环保信息公开编号!B:D,3)</f>
        <v>云内动力股份有限公司</v>
      </c>
    </row>
    <row r="79" s="2" customFormat="1" spans="1:8">
      <c r="A79" s="3" t="s">
        <v>12</v>
      </c>
      <c r="B79" s="3" t="s">
        <v>247</v>
      </c>
      <c r="C79" s="3" t="s">
        <v>248</v>
      </c>
      <c r="D79" s="6">
        <v>44187</v>
      </c>
      <c r="E79" s="3" t="s">
        <v>249</v>
      </c>
      <c r="F79" s="2" t="str">
        <f>VLOOKUP(A79,[1]环保信息公开编号!B:E,4)</f>
        <v>CN FJ G3 00 0L86000053 000001</v>
      </c>
      <c r="G79" s="2" t="str">
        <f>VLOOKUP(A79,[1]环保信息公开编号!B:C,2)</f>
        <v>YN4B055-31CR</v>
      </c>
      <c r="H79" s="2" t="str">
        <f>VLOOKUP(A79,[1]环保信息公开编号!B:D,3)</f>
        <v>云内动力股份有限公司</v>
      </c>
    </row>
    <row r="80" s="2" customFormat="1" spans="1:8">
      <c r="A80" s="3" t="s">
        <v>12</v>
      </c>
      <c r="B80" s="3" t="s">
        <v>250</v>
      </c>
      <c r="C80" s="3" t="s">
        <v>251</v>
      </c>
      <c r="D80" s="6">
        <v>44187</v>
      </c>
      <c r="E80" s="3" t="s">
        <v>252</v>
      </c>
      <c r="F80" s="2" t="str">
        <f>VLOOKUP(A80,[1]环保信息公开编号!B:E,4)</f>
        <v>CN FJ G3 00 0L86000053 000001</v>
      </c>
      <c r="G80" s="2" t="str">
        <f>VLOOKUP(A80,[1]环保信息公开编号!B:C,2)</f>
        <v>YN4B055-31CR</v>
      </c>
      <c r="H80" s="2" t="str">
        <f>VLOOKUP(A80,[1]环保信息公开编号!B:D,3)</f>
        <v>云内动力股份有限公司</v>
      </c>
    </row>
    <row r="81" s="2" customFormat="1" spans="1:8">
      <c r="A81" s="3" t="s">
        <v>12</v>
      </c>
      <c r="B81" s="3" t="s">
        <v>253</v>
      </c>
      <c r="C81" s="3" t="s">
        <v>254</v>
      </c>
      <c r="D81" s="6">
        <v>44187</v>
      </c>
      <c r="E81" s="3" t="s">
        <v>255</v>
      </c>
      <c r="F81" s="2" t="str">
        <f>VLOOKUP(A81,[1]环保信息公开编号!B:E,4)</f>
        <v>CN FJ G3 00 0L86000053 000001</v>
      </c>
      <c r="G81" s="2" t="str">
        <f>VLOOKUP(A81,[1]环保信息公开编号!B:C,2)</f>
        <v>YN4B055-31CR</v>
      </c>
      <c r="H81" s="2" t="str">
        <f>VLOOKUP(A81,[1]环保信息公开编号!B:D,3)</f>
        <v>云内动力股份有限公司</v>
      </c>
    </row>
    <row r="82" s="2" customFormat="1" spans="1:8">
      <c r="A82" s="3" t="s">
        <v>12</v>
      </c>
      <c r="B82" s="3" t="s">
        <v>256</v>
      </c>
      <c r="C82" s="3" t="s">
        <v>257</v>
      </c>
      <c r="D82" s="6">
        <v>44187</v>
      </c>
      <c r="E82" s="3" t="s">
        <v>258</v>
      </c>
      <c r="F82" s="2" t="str">
        <f>VLOOKUP(A82,[1]环保信息公开编号!B:E,4)</f>
        <v>CN FJ G3 00 0L86000053 000001</v>
      </c>
      <c r="G82" s="2" t="str">
        <f>VLOOKUP(A82,[1]环保信息公开编号!B:C,2)</f>
        <v>YN4B055-31CR</v>
      </c>
      <c r="H82" s="2" t="str">
        <f>VLOOKUP(A82,[1]环保信息公开编号!B:D,3)</f>
        <v>云内动力股份有限公司</v>
      </c>
    </row>
    <row r="83" s="2" customFormat="1" spans="1:8">
      <c r="A83" s="3" t="s">
        <v>12</v>
      </c>
      <c r="B83" s="3" t="s">
        <v>259</v>
      </c>
      <c r="C83" s="3" t="s">
        <v>260</v>
      </c>
      <c r="D83" s="6">
        <v>44187</v>
      </c>
      <c r="E83" s="3" t="s">
        <v>261</v>
      </c>
      <c r="F83" s="2" t="str">
        <f>VLOOKUP(A83,[1]环保信息公开编号!B:E,4)</f>
        <v>CN FJ G3 00 0L86000053 000001</v>
      </c>
      <c r="G83" s="2" t="str">
        <f>VLOOKUP(A83,[1]环保信息公开编号!B:C,2)</f>
        <v>YN4B055-31CR</v>
      </c>
      <c r="H83" s="2" t="str">
        <f>VLOOKUP(A83,[1]环保信息公开编号!B:D,3)</f>
        <v>云内动力股份有限公司</v>
      </c>
    </row>
    <row r="84" s="2" customFormat="1" spans="1:8">
      <c r="A84" s="3" t="s">
        <v>12</v>
      </c>
      <c r="B84" s="3" t="s">
        <v>262</v>
      </c>
      <c r="C84" s="3" t="s">
        <v>263</v>
      </c>
      <c r="D84" s="6">
        <v>44187</v>
      </c>
      <c r="E84" s="3" t="s">
        <v>264</v>
      </c>
      <c r="F84" s="2" t="str">
        <f>VLOOKUP(A84,[1]环保信息公开编号!B:E,4)</f>
        <v>CN FJ G3 00 0L86000053 000001</v>
      </c>
      <c r="G84" s="2" t="str">
        <f>VLOOKUP(A84,[1]环保信息公开编号!B:C,2)</f>
        <v>YN4B055-31CR</v>
      </c>
      <c r="H84" s="2" t="str">
        <f>VLOOKUP(A84,[1]环保信息公开编号!B:D,3)</f>
        <v>云内动力股份有限公司</v>
      </c>
    </row>
    <row r="85" s="2" customFormat="1" spans="1:8">
      <c r="A85" s="3" t="s">
        <v>12</v>
      </c>
      <c r="B85" s="3" t="s">
        <v>265</v>
      </c>
      <c r="C85" s="3" t="s">
        <v>266</v>
      </c>
      <c r="D85" s="6">
        <v>44187</v>
      </c>
      <c r="E85" s="3" t="s">
        <v>267</v>
      </c>
      <c r="F85" s="2" t="str">
        <f>VLOOKUP(A85,[1]环保信息公开编号!B:E,4)</f>
        <v>CN FJ G3 00 0L86000053 000001</v>
      </c>
      <c r="G85" s="2" t="str">
        <f>VLOOKUP(A85,[1]环保信息公开编号!B:C,2)</f>
        <v>YN4B055-31CR</v>
      </c>
      <c r="H85" s="2" t="str">
        <f>VLOOKUP(A85,[1]环保信息公开编号!B:D,3)</f>
        <v>云内动力股份有限公司</v>
      </c>
    </row>
    <row r="86" s="2" customFormat="1" spans="1:8">
      <c r="A86" s="3" t="s">
        <v>12</v>
      </c>
      <c r="B86" s="3" t="s">
        <v>268</v>
      </c>
      <c r="C86" s="3" t="s">
        <v>269</v>
      </c>
      <c r="D86" s="6">
        <v>44187</v>
      </c>
      <c r="E86" s="3" t="s">
        <v>270</v>
      </c>
      <c r="F86" s="2" t="str">
        <f>VLOOKUP(A86,[1]环保信息公开编号!B:E,4)</f>
        <v>CN FJ G3 00 0L86000053 000001</v>
      </c>
      <c r="G86" s="2" t="str">
        <f>VLOOKUP(A86,[1]环保信息公开编号!B:C,2)</f>
        <v>YN4B055-31CR</v>
      </c>
      <c r="H86" s="2" t="str">
        <f>VLOOKUP(A86,[1]环保信息公开编号!B:D,3)</f>
        <v>云内动力股份有限公司</v>
      </c>
    </row>
    <row r="87" s="2" customFormat="1" spans="1:8">
      <c r="A87" s="3" t="s">
        <v>12</v>
      </c>
      <c r="B87" s="3" t="s">
        <v>271</v>
      </c>
      <c r="C87" s="3" t="s">
        <v>272</v>
      </c>
      <c r="D87" s="6">
        <v>44187</v>
      </c>
      <c r="E87" s="3" t="s">
        <v>273</v>
      </c>
      <c r="F87" s="2" t="str">
        <f>VLOOKUP(A87,[1]环保信息公开编号!B:E,4)</f>
        <v>CN FJ G3 00 0L86000053 000001</v>
      </c>
      <c r="G87" s="2" t="str">
        <f>VLOOKUP(A87,[1]环保信息公开编号!B:C,2)</f>
        <v>YN4B055-31CR</v>
      </c>
      <c r="H87" s="2" t="str">
        <f>VLOOKUP(A87,[1]环保信息公开编号!B:D,3)</f>
        <v>云内动力股份有限公司</v>
      </c>
    </row>
    <row r="88" s="2" customFormat="1" spans="1:8">
      <c r="A88" s="3" t="s">
        <v>12</v>
      </c>
      <c r="B88" s="3" t="s">
        <v>274</v>
      </c>
      <c r="C88" s="3" t="s">
        <v>275</v>
      </c>
      <c r="D88" s="6">
        <v>44187</v>
      </c>
      <c r="E88" s="3" t="s">
        <v>276</v>
      </c>
      <c r="F88" s="2" t="str">
        <f>VLOOKUP(A88,[1]环保信息公开编号!B:E,4)</f>
        <v>CN FJ G3 00 0L86000053 000001</v>
      </c>
      <c r="G88" s="2" t="str">
        <f>VLOOKUP(A88,[1]环保信息公开编号!B:C,2)</f>
        <v>YN4B055-31CR</v>
      </c>
      <c r="H88" s="2" t="str">
        <f>VLOOKUP(A88,[1]环保信息公开编号!B:D,3)</f>
        <v>云内动力股份有限公司</v>
      </c>
    </row>
    <row r="89" s="2" customFormat="1" spans="1:8">
      <c r="A89" s="3" t="s">
        <v>12</v>
      </c>
      <c r="B89" s="3" t="s">
        <v>277</v>
      </c>
      <c r="C89" s="3" t="s">
        <v>278</v>
      </c>
      <c r="D89" s="6">
        <v>44187</v>
      </c>
      <c r="E89" s="3" t="s">
        <v>279</v>
      </c>
      <c r="F89" s="2" t="str">
        <f>VLOOKUP(A89,[1]环保信息公开编号!B:E,4)</f>
        <v>CN FJ G3 00 0L86000053 000001</v>
      </c>
      <c r="G89" s="2" t="str">
        <f>VLOOKUP(A89,[1]环保信息公开编号!B:C,2)</f>
        <v>YN4B055-31CR</v>
      </c>
      <c r="H89" s="2" t="str">
        <f>VLOOKUP(A89,[1]环保信息公开编号!B:D,3)</f>
        <v>云内动力股份有限公司</v>
      </c>
    </row>
    <row r="90" s="2" customFormat="1" spans="1:8">
      <c r="A90" s="3" t="s">
        <v>12</v>
      </c>
      <c r="B90" s="3" t="s">
        <v>280</v>
      </c>
      <c r="C90" s="3" t="s">
        <v>281</v>
      </c>
      <c r="D90" s="6">
        <v>44187</v>
      </c>
      <c r="E90" s="3" t="s">
        <v>282</v>
      </c>
      <c r="F90" s="2" t="str">
        <f>VLOOKUP(A90,[1]环保信息公开编号!B:E,4)</f>
        <v>CN FJ G3 00 0L86000053 000001</v>
      </c>
      <c r="G90" s="2" t="str">
        <f>VLOOKUP(A90,[1]环保信息公开编号!B:C,2)</f>
        <v>YN4B055-31CR</v>
      </c>
      <c r="H90" s="2" t="str">
        <f>VLOOKUP(A90,[1]环保信息公开编号!B:D,3)</f>
        <v>云内动力股份有限公司</v>
      </c>
    </row>
    <row r="91" s="2" customFormat="1" spans="1:8">
      <c r="A91" s="3" t="s">
        <v>12</v>
      </c>
      <c r="B91" s="3" t="s">
        <v>283</v>
      </c>
      <c r="C91" s="3" t="s">
        <v>284</v>
      </c>
      <c r="D91" s="6">
        <v>44187</v>
      </c>
      <c r="E91" s="3" t="s">
        <v>285</v>
      </c>
      <c r="F91" s="2" t="str">
        <f>VLOOKUP(A91,[1]环保信息公开编号!B:E,4)</f>
        <v>CN FJ G3 00 0L86000053 000001</v>
      </c>
      <c r="G91" s="2" t="str">
        <f>VLOOKUP(A91,[1]环保信息公开编号!B:C,2)</f>
        <v>YN4B055-31CR</v>
      </c>
      <c r="H91" s="2" t="str">
        <f>VLOOKUP(A91,[1]环保信息公开编号!B:D,3)</f>
        <v>云内动力股份有限公司</v>
      </c>
    </row>
    <row r="92" s="2" customFormat="1" spans="1:8">
      <c r="A92" s="3" t="s">
        <v>12</v>
      </c>
      <c r="B92" s="3" t="s">
        <v>286</v>
      </c>
      <c r="C92" s="3" t="s">
        <v>287</v>
      </c>
      <c r="D92" s="6">
        <v>44187</v>
      </c>
      <c r="E92" s="3" t="s">
        <v>288</v>
      </c>
      <c r="F92" s="2" t="str">
        <f>VLOOKUP(A92,[1]环保信息公开编号!B:E,4)</f>
        <v>CN FJ G3 00 0L86000053 000001</v>
      </c>
      <c r="G92" s="2" t="str">
        <f>VLOOKUP(A92,[1]环保信息公开编号!B:C,2)</f>
        <v>YN4B055-31CR</v>
      </c>
      <c r="H92" s="2" t="str">
        <f>VLOOKUP(A92,[1]环保信息公开编号!B:D,3)</f>
        <v>云内动力股份有限公司</v>
      </c>
    </row>
    <row r="93" s="2" customFormat="1" spans="1:8">
      <c r="A93" s="3" t="s">
        <v>12</v>
      </c>
      <c r="B93" s="3" t="s">
        <v>289</v>
      </c>
      <c r="C93" s="3" t="s">
        <v>290</v>
      </c>
      <c r="D93" s="6">
        <v>44187</v>
      </c>
      <c r="E93" s="3" t="s">
        <v>291</v>
      </c>
      <c r="F93" s="2" t="str">
        <f>VLOOKUP(A93,[1]环保信息公开编号!B:E,4)</f>
        <v>CN FJ G3 00 0L86000053 000001</v>
      </c>
      <c r="G93" s="2" t="str">
        <f>VLOOKUP(A93,[1]环保信息公开编号!B:C,2)</f>
        <v>YN4B055-31CR</v>
      </c>
      <c r="H93" s="2" t="str">
        <f>VLOOKUP(A93,[1]环保信息公开编号!B:D,3)</f>
        <v>云内动力股份有限公司</v>
      </c>
    </row>
    <row r="94" s="2" customFormat="1" spans="1:8">
      <c r="A94" s="3" t="s">
        <v>12</v>
      </c>
      <c r="B94" s="3" t="s">
        <v>292</v>
      </c>
      <c r="C94" s="3" t="s">
        <v>293</v>
      </c>
      <c r="D94" s="6">
        <v>44187</v>
      </c>
      <c r="E94" s="3" t="s">
        <v>294</v>
      </c>
      <c r="F94" s="2" t="str">
        <f>VLOOKUP(A94,[1]环保信息公开编号!B:E,4)</f>
        <v>CN FJ G3 00 0L86000053 000001</v>
      </c>
      <c r="G94" s="2" t="str">
        <f>VLOOKUP(A94,[1]环保信息公开编号!B:C,2)</f>
        <v>YN4B055-31CR</v>
      </c>
      <c r="H94" s="2" t="str">
        <f>VLOOKUP(A94,[1]环保信息公开编号!B:D,3)</f>
        <v>云内动力股份有限公司</v>
      </c>
    </row>
    <row r="95" s="2" customFormat="1" spans="1:8">
      <c r="A95" s="3" t="s">
        <v>12</v>
      </c>
      <c r="B95" s="3" t="s">
        <v>295</v>
      </c>
      <c r="C95" s="3" t="s">
        <v>296</v>
      </c>
      <c r="D95" s="6">
        <v>44186</v>
      </c>
      <c r="E95" s="3" t="s">
        <v>297</v>
      </c>
      <c r="F95" s="2" t="str">
        <f>VLOOKUP(A95,[1]环保信息公开编号!B:E,4)</f>
        <v>CN FJ G3 00 0L86000053 000001</v>
      </c>
      <c r="G95" s="2" t="str">
        <f>VLOOKUP(A95,[1]环保信息公开编号!B:C,2)</f>
        <v>YN4B055-31CR</v>
      </c>
      <c r="H95" s="2" t="str">
        <f>VLOOKUP(A95,[1]环保信息公开编号!B:D,3)</f>
        <v>云内动力股份有限公司</v>
      </c>
    </row>
    <row r="96" s="2" customFormat="1" spans="1:8">
      <c r="A96" s="3" t="s">
        <v>12</v>
      </c>
      <c r="B96" s="3" t="s">
        <v>298</v>
      </c>
      <c r="C96" s="3" t="s">
        <v>299</v>
      </c>
      <c r="D96" s="6">
        <v>44186</v>
      </c>
      <c r="E96" s="3" t="s">
        <v>300</v>
      </c>
      <c r="F96" s="2" t="str">
        <f>VLOOKUP(A96,[1]环保信息公开编号!B:E,4)</f>
        <v>CN FJ G3 00 0L86000053 000001</v>
      </c>
      <c r="G96" s="2" t="str">
        <f>VLOOKUP(A96,[1]环保信息公开编号!B:C,2)</f>
        <v>YN4B055-31CR</v>
      </c>
      <c r="H96" s="2" t="str">
        <f>VLOOKUP(A96,[1]环保信息公开编号!B:D,3)</f>
        <v>云内动力股份有限公司</v>
      </c>
    </row>
    <row r="97" s="2" customFormat="1" spans="1:8">
      <c r="A97" s="3" t="s">
        <v>12</v>
      </c>
      <c r="B97" s="3" t="s">
        <v>301</v>
      </c>
      <c r="C97" s="3" t="s">
        <v>302</v>
      </c>
      <c r="D97" s="6">
        <v>44186</v>
      </c>
      <c r="E97" s="3" t="s">
        <v>303</v>
      </c>
      <c r="F97" s="2" t="str">
        <f>VLOOKUP(A97,[1]环保信息公开编号!B:E,4)</f>
        <v>CN FJ G3 00 0L86000053 000001</v>
      </c>
      <c r="G97" s="2" t="str">
        <f>VLOOKUP(A97,[1]环保信息公开编号!B:C,2)</f>
        <v>YN4B055-31CR</v>
      </c>
      <c r="H97" s="2" t="str">
        <f>VLOOKUP(A97,[1]环保信息公开编号!B:D,3)</f>
        <v>云内动力股份有限公司</v>
      </c>
    </row>
    <row r="98" s="2" customFormat="1" spans="1:8">
      <c r="A98" s="3" t="s">
        <v>12</v>
      </c>
      <c r="B98" s="3" t="s">
        <v>304</v>
      </c>
      <c r="C98" s="3" t="s">
        <v>305</v>
      </c>
      <c r="D98" s="6">
        <v>44186</v>
      </c>
      <c r="E98" s="3" t="s">
        <v>306</v>
      </c>
      <c r="F98" s="2" t="str">
        <f>VLOOKUP(A98,[1]环保信息公开编号!B:E,4)</f>
        <v>CN FJ G3 00 0L86000053 000001</v>
      </c>
      <c r="G98" s="2" t="str">
        <f>VLOOKUP(A98,[1]环保信息公开编号!B:C,2)</f>
        <v>YN4B055-31CR</v>
      </c>
      <c r="H98" s="2" t="str">
        <f>VLOOKUP(A98,[1]环保信息公开编号!B:D,3)</f>
        <v>云内动力股份有限公司</v>
      </c>
    </row>
    <row r="99" s="2" customFormat="1" spans="1:8">
      <c r="A99" s="3" t="s">
        <v>12</v>
      </c>
      <c r="B99" s="3" t="s">
        <v>307</v>
      </c>
      <c r="C99" s="3" t="s">
        <v>308</v>
      </c>
      <c r="D99" s="6">
        <v>44186</v>
      </c>
      <c r="E99" s="3" t="s">
        <v>309</v>
      </c>
      <c r="F99" s="2" t="str">
        <f>VLOOKUP(A99,[1]环保信息公开编号!B:E,4)</f>
        <v>CN FJ G3 00 0L86000053 000001</v>
      </c>
      <c r="G99" s="2" t="str">
        <f>VLOOKUP(A99,[1]环保信息公开编号!B:C,2)</f>
        <v>YN4B055-31CR</v>
      </c>
      <c r="H99" s="2" t="str">
        <f>VLOOKUP(A99,[1]环保信息公开编号!B:D,3)</f>
        <v>云内动力股份有限公司</v>
      </c>
    </row>
    <row r="100" s="2" customFormat="1" spans="1:8">
      <c r="A100" s="3" t="s">
        <v>12</v>
      </c>
      <c r="B100" s="3" t="s">
        <v>310</v>
      </c>
      <c r="C100" s="3" t="s">
        <v>311</v>
      </c>
      <c r="D100" s="6">
        <v>44186</v>
      </c>
      <c r="E100" s="3" t="s">
        <v>312</v>
      </c>
      <c r="F100" s="2" t="str">
        <f>VLOOKUP(A100,[1]环保信息公开编号!B:E,4)</f>
        <v>CN FJ G3 00 0L86000053 000001</v>
      </c>
      <c r="G100" s="2" t="str">
        <f>VLOOKUP(A100,[1]环保信息公开编号!B:C,2)</f>
        <v>YN4B055-31CR</v>
      </c>
      <c r="H100" s="2" t="str">
        <f>VLOOKUP(A100,[1]环保信息公开编号!B:D,3)</f>
        <v>云内动力股份有限公司</v>
      </c>
    </row>
    <row r="101" s="2" customFormat="1" spans="1:8">
      <c r="A101" s="3" t="s">
        <v>12</v>
      </c>
      <c r="B101" s="3" t="s">
        <v>313</v>
      </c>
      <c r="C101" s="3" t="s">
        <v>314</v>
      </c>
      <c r="D101" s="6">
        <v>44186</v>
      </c>
      <c r="E101" s="3" t="s">
        <v>315</v>
      </c>
      <c r="F101" s="2" t="str">
        <f>VLOOKUP(A101,[1]环保信息公开编号!B:E,4)</f>
        <v>CN FJ G3 00 0L86000053 000001</v>
      </c>
      <c r="G101" s="2" t="str">
        <f>VLOOKUP(A101,[1]环保信息公开编号!B:C,2)</f>
        <v>YN4B055-31CR</v>
      </c>
      <c r="H101" s="2" t="str">
        <f>VLOOKUP(A101,[1]环保信息公开编号!B:D,3)</f>
        <v>云内动力股份有限公司</v>
      </c>
    </row>
    <row r="102" s="2" customFormat="1" spans="1:8">
      <c r="A102" s="3" t="s">
        <v>12</v>
      </c>
      <c r="B102" s="3" t="s">
        <v>316</v>
      </c>
      <c r="C102" s="3" t="s">
        <v>317</v>
      </c>
      <c r="D102" s="6">
        <v>44186</v>
      </c>
      <c r="E102" s="3" t="s">
        <v>318</v>
      </c>
      <c r="F102" s="2" t="str">
        <f>VLOOKUP(A102,[1]环保信息公开编号!B:E,4)</f>
        <v>CN FJ G3 00 0L86000053 000001</v>
      </c>
      <c r="G102" s="2" t="str">
        <f>VLOOKUP(A102,[1]环保信息公开编号!B:C,2)</f>
        <v>YN4B055-31CR</v>
      </c>
      <c r="H102" s="2" t="str">
        <f>VLOOKUP(A102,[1]环保信息公开编号!B:D,3)</f>
        <v>云内动力股份有限公司</v>
      </c>
    </row>
    <row r="103" s="2" customFormat="1" spans="1:8">
      <c r="A103" s="3" t="s">
        <v>12</v>
      </c>
      <c r="B103" s="3" t="s">
        <v>319</v>
      </c>
      <c r="C103" s="3" t="s">
        <v>320</v>
      </c>
      <c r="D103" s="6">
        <v>44186</v>
      </c>
      <c r="E103" s="3" t="s">
        <v>321</v>
      </c>
      <c r="F103" s="2" t="str">
        <f>VLOOKUP(A103,[1]环保信息公开编号!B:E,4)</f>
        <v>CN FJ G3 00 0L86000053 000001</v>
      </c>
      <c r="G103" s="2" t="str">
        <f>VLOOKUP(A103,[1]环保信息公开编号!B:C,2)</f>
        <v>YN4B055-31CR</v>
      </c>
      <c r="H103" s="2" t="str">
        <f>VLOOKUP(A103,[1]环保信息公开编号!B:D,3)</f>
        <v>云内动力股份有限公司</v>
      </c>
    </row>
    <row r="104" s="2" customFormat="1" spans="1:8">
      <c r="A104" s="3" t="s">
        <v>22</v>
      </c>
      <c r="B104" s="3" t="s">
        <v>322</v>
      </c>
      <c r="C104" s="3" t="s">
        <v>323</v>
      </c>
      <c r="D104" s="6">
        <v>44186</v>
      </c>
      <c r="E104" s="3" t="s">
        <v>324</v>
      </c>
      <c r="F104" s="2" t="str">
        <f>VLOOKUP(A104,[1]环保信息公开编号!B:E,4)</f>
        <v>CN FJ G3 00 0L86000053 000001</v>
      </c>
      <c r="G104" s="2" t="str">
        <f>VLOOKUP(A104,[1]环保信息公开编号!B:C,2)</f>
        <v>YN4B055-31CR</v>
      </c>
      <c r="H104" s="2" t="str">
        <f>VLOOKUP(A104,[1]环保信息公开编号!B:D,3)</f>
        <v>云内动力股份有限公司</v>
      </c>
    </row>
    <row r="105" s="2" customFormat="1" spans="1:8">
      <c r="A105" s="3" t="s">
        <v>12</v>
      </c>
      <c r="B105" s="3" t="s">
        <v>325</v>
      </c>
      <c r="C105" s="3" t="s">
        <v>326</v>
      </c>
      <c r="D105" s="6">
        <v>44186</v>
      </c>
      <c r="E105" s="3" t="s">
        <v>327</v>
      </c>
      <c r="F105" s="2" t="str">
        <f>VLOOKUP(A105,[1]环保信息公开编号!B:E,4)</f>
        <v>CN FJ G3 00 0L86000053 000001</v>
      </c>
      <c r="G105" s="2" t="str">
        <f>VLOOKUP(A105,[1]环保信息公开编号!B:C,2)</f>
        <v>YN4B055-31CR</v>
      </c>
      <c r="H105" s="2" t="str">
        <f>VLOOKUP(A105,[1]环保信息公开编号!B:D,3)</f>
        <v>云内动力股份有限公司</v>
      </c>
    </row>
    <row r="106" s="2" customFormat="1" spans="1:8">
      <c r="A106" s="3" t="s">
        <v>12</v>
      </c>
      <c r="B106" s="3" t="s">
        <v>328</v>
      </c>
      <c r="C106" s="3" t="s">
        <v>329</v>
      </c>
      <c r="D106" s="6">
        <v>44186</v>
      </c>
      <c r="E106" s="3" t="s">
        <v>330</v>
      </c>
      <c r="F106" s="2" t="str">
        <f>VLOOKUP(A106,[1]环保信息公开编号!B:E,4)</f>
        <v>CN FJ G3 00 0L86000053 000001</v>
      </c>
      <c r="G106" s="2" t="str">
        <f>VLOOKUP(A106,[1]环保信息公开编号!B:C,2)</f>
        <v>YN4B055-31CR</v>
      </c>
      <c r="H106" s="2" t="str">
        <f>VLOOKUP(A106,[1]环保信息公开编号!B:D,3)</f>
        <v>云内动力股份有限公司</v>
      </c>
    </row>
    <row r="107" s="2" customFormat="1" spans="1:8">
      <c r="A107" s="3" t="s">
        <v>12</v>
      </c>
      <c r="B107" s="3" t="s">
        <v>331</v>
      </c>
      <c r="C107" s="3" t="s">
        <v>332</v>
      </c>
      <c r="D107" s="6">
        <v>44186</v>
      </c>
      <c r="E107" s="3" t="s">
        <v>333</v>
      </c>
      <c r="F107" s="2" t="str">
        <f>VLOOKUP(A107,[1]环保信息公开编号!B:E,4)</f>
        <v>CN FJ G3 00 0L86000053 000001</v>
      </c>
      <c r="G107" s="2" t="str">
        <f>VLOOKUP(A107,[1]环保信息公开编号!B:C,2)</f>
        <v>YN4B055-31CR</v>
      </c>
      <c r="H107" s="2" t="str">
        <f>VLOOKUP(A107,[1]环保信息公开编号!B:D,3)</f>
        <v>云内动力股份有限公司</v>
      </c>
    </row>
    <row r="108" s="2" customFormat="1" spans="1:8">
      <c r="A108" s="3" t="s">
        <v>12</v>
      </c>
      <c r="B108" s="3" t="s">
        <v>334</v>
      </c>
      <c r="C108" s="3" t="s">
        <v>335</v>
      </c>
      <c r="D108" s="6">
        <v>44186</v>
      </c>
      <c r="E108" s="3" t="s">
        <v>336</v>
      </c>
      <c r="F108" s="2" t="str">
        <f>VLOOKUP(A108,[1]环保信息公开编号!B:E,4)</f>
        <v>CN FJ G3 00 0L86000053 000001</v>
      </c>
      <c r="G108" s="2" t="str">
        <f>VLOOKUP(A108,[1]环保信息公开编号!B:C,2)</f>
        <v>YN4B055-31CR</v>
      </c>
      <c r="H108" s="2" t="str">
        <f>VLOOKUP(A108,[1]环保信息公开编号!B:D,3)</f>
        <v>云内动力股份有限公司</v>
      </c>
    </row>
    <row r="109" s="2" customFormat="1" spans="1:8">
      <c r="A109" s="3" t="s">
        <v>12</v>
      </c>
      <c r="B109" s="3" t="s">
        <v>337</v>
      </c>
      <c r="C109" s="3" t="s">
        <v>338</v>
      </c>
      <c r="D109" s="6">
        <v>44186</v>
      </c>
      <c r="E109" s="3" t="s">
        <v>339</v>
      </c>
      <c r="F109" s="2" t="str">
        <f>VLOOKUP(A109,[1]环保信息公开编号!B:E,4)</f>
        <v>CN FJ G3 00 0L86000053 000001</v>
      </c>
      <c r="G109" s="2" t="str">
        <f>VLOOKUP(A109,[1]环保信息公开编号!B:C,2)</f>
        <v>YN4B055-31CR</v>
      </c>
      <c r="H109" s="2" t="str">
        <f>VLOOKUP(A109,[1]环保信息公开编号!B:D,3)</f>
        <v>云内动力股份有限公司</v>
      </c>
    </row>
    <row r="110" s="2" customFormat="1" spans="1:8">
      <c r="A110" s="3" t="s">
        <v>12</v>
      </c>
      <c r="B110" s="3" t="s">
        <v>340</v>
      </c>
      <c r="C110" s="3" t="s">
        <v>341</v>
      </c>
      <c r="D110" s="6">
        <v>44186</v>
      </c>
      <c r="E110" s="3" t="s">
        <v>342</v>
      </c>
      <c r="F110" s="2" t="str">
        <f>VLOOKUP(A110,[1]环保信息公开编号!B:E,4)</f>
        <v>CN FJ G3 00 0L86000053 000001</v>
      </c>
      <c r="G110" s="2" t="str">
        <f>VLOOKUP(A110,[1]环保信息公开编号!B:C,2)</f>
        <v>YN4B055-31CR</v>
      </c>
      <c r="H110" s="2" t="str">
        <f>VLOOKUP(A110,[1]环保信息公开编号!B:D,3)</f>
        <v>云内动力股份有限公司</v>
      </c>
    </row>
    <row r="111" s="2" customFormat="1" spans="1:8">
      <c r="A111" s="3" t="s">
        <v>12</v>
      </c>
      <c r="B111" s="3" t="s">
        <v>343</v>
      </c>
      <c r="C111" s="3" t="s">
        <v>344</v>
      </c>
      <c r="D111" s="6">
        <v>44186</v>
      </c>
      <c r="E111" s="3" t="s">
        <v>345</v>
      </c>
      <c r="F111" s="2" t="str">
        <f>VLOOKUP(A111,[1]环保信息公开编号!B:E,4)</f>
        <v>CN FJ G3 00 0L86000053 000001</v>
      </c>
      <c r="G111" s="2" t="str">
        <f>VLOOKUP(A111,[1]环保信息公开编号!B:C,2)</f>
        <v>YN4B055-31CR</v>
      </c>
      <c r="H111" s="2" t="str">
        <f>VLOOKUP(A111,[1]环保信息公开编号!B:D,3)</f>
        <v>云内动力股份有限公司</v>
      </c>
    </row>
    <row r="112" s="2" customFormat="1" spans="1:8">
      <c r="A112" s="3" t="s">
        <v>12</v>
      </c>
      <c r="B112" s="3" t="s">
        <v>346</v>
      </c>
      <c r="C112" s="3" t="s">
        <v>347</v>
      </c>
      <c r="D112" s="6">
        <v>44186</v>
      </c>
      <c r="E112" s="3" t="s">
        <v>348</v>
      </c>
      <c r="F112" s="2" t="str">
        <f>VLOOKUP(A112,[1]环保信息公开编号!B:E,4)</f>
        <v>CN FJ G3 00 0L86000053 000001</v>
      </c>
      <c r="G112" s="2" t="str">
        <f>VLOOKUP(A112,[1]环保信息公开编号!B:C,2)</f>
        <v>YN4B055-31CR</v>
      </c>
      <c r="H112" s="2" t="str">
        <f>VLOOKUP(A112,[1]环保信息公开编号!B:D,3)</f>
        <v>云内动力股份有限公司</v>
      </c>
    </row>
    <row r="113" s="2" customFormat="1" spans="1:8">
      <c r="A113" s="3" t="s">
        <v>12</v>
      </c>
      <c r="B113" s="3" t="s">
        <v>349</v>
      </c>
      <c r="C113" s="3" t="s">
        <v>350</v>
      </c>
      <c r="D113" s="6">
        <v>44186</v>
      </c>
      <c r="E113" s="3" t="s">
        <v>351</v>
      </c>
      <c r="F113" s="2" t="str">
        <f>VLOOKUP(A113,[1]环保信息公开编号!B:E,4)</f>
        <v>CN FJ G3 00 0L86000053 000001</v>
      </c>
      <c r="G113" s="2" t="str">
        <f>VLOOKUP(A113,[1]环保信息公开编号!B:C,2)</f>
        <v>YN4B055-31CR</v>
      </c>
      <c r="H113" s="2" t="str">
        <f>VLOOKUP(A113,[1]环保信息公开编号!B:D,3)</f>
        <v>云内动力股份有限公司</v>
      </c>
    </row>
    <row r="114" s="2" customFormat="1" spans="1:8">
      <c r="A114" s="3" t="s">
        <v>12</v>
      </c>
      <c r="B114" s="3" t="s">
        <v>352</v>
      </c>
      <c r="C114" s="3" t="s">
        <v>353</v>
      </c>
      <c r="D114" s="6">
        <v>44186</v>
      </c>
      <c r="E114" s="3" t="s">
        <v>354</v>
      </c>
      <c r="F114" s="2" t="str">
        <f>VLOOKUP(A114,[1]环保信息公开编号!B:E,4)</f>
        <v>CN FJ G3 00 0L86000053 000001</v>
      </c>
      <c r="G114" s="2" t="str">
        <f>VLOOKUP(A114,[1]环保信息公开编号!B:C,2)</f>
        <v>YN4B055-31CR</v>
      </c>
      <c r="H114" s="2" t="str">
        <f>VLOOKUP(A114,[1]环保信息公开编号!B:D,3)</f>
        <v>云内动力股份有限公司</v>
      </c>
    </row>
    <row r="115" s="2" customFormat="1" spans="1:8">
      <c r="A115" s="3" t="s">
        <v>12</v>
      </c>
      <c r="B115" s="3" t="s">
        <v>355</v>
      </c>
      <c r="C115" s="3" t="s">
        <v>356</v>
      </c>
      <c r="D115" s="6">
        <v>44186</v>
      </c>
      <c r="E115" s="3" t="s">
        <v>357</v>
      </c>
      <c r="F115" s="2" t="str">
        <f>VLOOKUP(A115,[1]环保信息公开编号!B:E,4)</f>
        <v>CN FJ G3 00 0L86000053 000001</v>
      </c>
      <c r="G115" s="2" t="str">
        <f>VLOOKUP(A115,[1]环保信息公开编号!B:C,2)</f>
        <v>YN4B055-31CR</v>
      </c>
      <c r="H115" s="2" t="str">
        <f>VLOOKUP(A115,[1]环保信息公开编号!B:D,3)</f>
        <v>云内动力股份有限公司</v>
      </c>
    </row>
    <row r="116" s="2" customFormat="1" spans="1:8">
      <c r="A116" s="3" t="s">
        <v>8</v>
      </c>
      <c r="B116" s="3" t="s">
        <v>358</v>
      </c>
      <c r="C116" s="3" t="s">
        <v>359</v>
      </c>
      <c r="D116" s="6">
        <v>44186</v>
      </c>
      <c r="E116" s="3" t="s">
        <v>360</v>
      </c>
      <c r="F116" s="2" t="str">
        <f>VLOOKUP(A116,[1]环保信息公开编号!B:E,4)</f>
        <v>CN FJ G3 00 0L86000053 000001</v>
      </c>
      <c r="G116" s="2" t="str">
        <f>VLOOKUP(A116,[1]环保信息公开编号!B:C,2)</f>
        <v>YN4B055-31CR</v>
      </c>
      <c r="H116" s="2" t="str">
        <f>VLOOKUP(A116,[1]环保信息公开编号!B:D,3)</f>
        <v>云内动力股份有限公司</v>
      </c>
    </row>
    <row r="117" s="2" customFormat="1" spans="1:8">
      <c r="A117" s="3" t="s">
        <v>8</v>
      </c>
      <c r="B117" s="3" t="s">
        <v>361</v>
      </c>
      <c r="C117" s="3" t="s">
        <v>362</v>
      </c>
      <c r="D117" s="6">
        <v>44186</v>
      </c>
      <c r="E117" s="3" t="s">
        <v>363</v>
      </c>
      <c r="F117" s="2" t="str">
        <f>VLOOKUP(A117,[1]环保信息公开编号!B:E,4)</f>
        <v>CN FJ G3 00 0L86000053 000001</v>
      </c>
      <c r="G117" s="2" t="str">
        <f>VLOOKUP(A117,[1]环保信息公开编号!B:C,2)</f>
        <v>YN4B055-31CR</v>
      </c>
      <c r="H117" s="2" t="str">
        <f>VLOOKUP(A117,[1]环保信息公开编号!B:D,3)</f>
        <v>云内动力股份有限公司</v>
      </c>
    </row>
    <row r="118" s="2" customFormat="1" spans="1:8">
      <c r="A118" s="3" t="s">
        <v>8</v>
      </c>
      <c r="B118" s="3" t="s">
        <v>364</v>
      </c>
      <c r="C118" s="3" t="s">
        <v>365</v>
      </c>
      <c r="D118" s="6">
        <v>44183</v>
      </c>
      <c r="E118" s="3" t="s">
        <v>366</v>
      </c>
      <c r="F118" s="2" t="str">
        <f>VLOOKUP(A118,[1]环保信息公开编号!B:E,4)</f>
        <v>CN FJ G3 00 0L86000053 000001</v>
      </c>
      <c r="G118" s="2" t="str">
        <f>VLOOKUP(A118,[1]环保信息公开编号!B:C,2)</f>
        <v>YN4B055-31CR</v>
      </c>
      <c r="H118" s="2" t="str">
        <f>VLOOKUP(A118,[1]环保信息公开编号!B:D,3)</f>
        <v>云内动力股份有限公司</v>
      </c>
    </row>
    <row r="119" s="2" customFormat="1" spans="1:8">
      <c r="A119" s="3" t="s">
        <v>8</v>
      </c>
      <c r="B119" s="3" t="s">
        <v>367</v>
      </c>
      <c r="C119" s="3" t="s">
        <v>368</v>
      </c>
      <c r="D119" s="6">
        <v>44183</v>
      </c>
      <c r="E119" s="3" t="s">
        <v>369</v>
      </c>
      <c r="F119" s="2" t="str">
        <f>VLOOKUP(A119,[1]环保信息公开编号!B:E,4)</f>
        <v>CN FJ G3 00 0L86000053 000001</v>
      </c>
      <c r="G119" s="2" t="str">
        <f>VLOOKUP(A119,[1]环保信息公开编号!B:C,2)</f>
        <v>YN4B055-31CR</v>
      </c>
      <c r="H119" s="2" t="str">
        <f>VLOOKUP(A119,[1]环保信息公开编号!B:D,3)</f>
        <v>云内动力股份有限公司</v>
      </c>
    </row>
    <row r="120" s="2" customFormat="1" spans="1:8">
      <c r="A120" s="3" t="s">
        <v>8</v>
      </c>
      <c r="B120" s="3" t="s">
        <v>370</v>
      </c>
      <c r="C120" s="3" t="s">
        <v>371</v>
      </c>
      <c r="D120" s="6">
        <v>44183</v>
      </c>
      <c r="E120" s="3" t="s">
        <v>372</v>
      </c>
      <c r="F120" s="2" t="str">
        <f>VLOOKUP(A120,[1]环保信息公开编号!B:E,4)</f>
        <v>CN FJ G3 00 0L86000053 000001</v>
      </c>
      <c r="G120" s="2" t="str">
        <f>VLOOKUP(A120,[1]环保信息公开编号!B:C,2)</f>
        <v>YN4B055-31CR</v>
      </c>
      <c r="H120" s="2" t="str">
        <f>VLOOKUP(A120,[1]环保信息公开编号!B:D,3)</f>
        <v>云内动力股份有限公司</v>
      </c>
    </row>
    <row r="121" s="2" customFormat="1" spans="1:8">
      <c r="A121" s="3" t="s">
        <v>8</v>
      </c>
      <c r="B121" s="3" t="s">
        <v>373</v>
      </c>
      <c r="C121" s="3" t="s">
        <v>374</v>
      </c>
      <c r="D121" s="6">
        <v>44183</v>
      </c>
      <c r="E121" s="3" t="s">
        <v>375</v>
      </c>
      <c r="F121" s="2" t="str">
        <f>VLOOKUP(A121,[1]环保信息公开编号!B:E,4)</f>
        <v>CN FJ G3 00 0L86000053 000001</v>
      </c>
      <c r="G121" s="2" t="str">
        <f>VLOOKUP(A121,[1]环保信息公开编号!B:C,2)</f>
        <v>YN4B055-31CR</v>
      </c>
      <c r="H121" s="2" t="str">
        <f>VLOOKUP(A121,[1]环保信息公开编号!B:D,3)</f>
        <v>云内动力股份有限公司</v>
      </c>
    </row>
    <row r="122" s="2" customFormat="1" spans="1:8">
      <c r="A122" s="3" t="s">
        <v>8</v>
      </c>
      <c r="B122" s="3" t="s">
        <v>376</v>
      </c>
      <c r="C122" s="3" t="s">
        <v>377</v>
      </c>
      <c r="D122" s="6">
        <v>44183</v>
      </c>
      <c r="E122" s="3" t="s">
        <v>378</v>
      </c>
      <c r="F122" s="2" t="str">
        <f>VLOOKUP(A122,[1]环保信息公开编号!B:E,4)</f>
        <v>CN FJ G3 00 0L86000053 000001</v>
      </c>
      <c r="G122" s="2" t="str">
        <f>VLOOKUP(A122,[1]环保信息公开编号!B:C,2)</f>
        <v>YN4B055-31CR</v>
      </c>
      <c r="H122" s="2" t="str">
        <f>VLOOKUP(A122,[1]环保信息公开编号!B:D,3)</f>
        <v>云内动力股份有限公司</v>
      </c>
    </row>
    <row r="123" s="2" customFormat="1" spans="1:8">
      <c r="A123" s="3" t="s">
        <v>8</v>
      </c>
      <c r="B123" s="3" t="s">
        <v>379</v>
      </c>
      <c r="C123" s="3" t="s">
        <v>380</v>
      </c>
      <c r="D123" s="6">
        <v>44183</v>
      </c>
      <c r="E123" s="3" t="s">
        <v>381</v>
      </c>
      <c r="F123" s="2" t="str">
        <f>VLOOKUP(A123,[1]环保信息公开编号!B:E,4)</f>
        <v>CN FJ G3 00 0L86000053 000001</v>
      </c>
      <c r="G123" s="2" t="str">
        <f>VLOOKUP(A123,[1]环保信息公开编号!B:C,2)</f>
        <v>YN4B055-31CR</v>
      </c>
      <c r="H123" s="2" t="str">
        <f>VLOOKUP(A123,[1]环保信息公开编号!B:D,3)</f>
        <v>云内动力股份有限公司</v>
      </c>
    </row>
    <row r="124" s="2" customFormat="1" spans="1:8">
      <c r="A124" s="3" t="s">
        <v>8</v>
      </c>
      <c r="B124" s="3" t="s">
        <v>382</v>
      </c>
      <c r="C124" s="3" t="s">
        <v>383</v>
      </c>
      <c r="D124" s="6">
        <v>44183</v>
      </c>
      <c r="E124" s="3" t="s">
        <v>384</v>
      </c>
      <c r="F124" s="2" t="str">
        <f>VLOOKUP(A124,[1]环保信息公开编号!B:E,4)</f>
        <v>CN FJ G3 00 0L86000053 000001</v>
      </c>
      <c r="G124" s="2" t="str">
        <f>VLOOKUP(A124,[1]环保信息公开编号!B:C,2)</f>
        <v>YN4B055-31CR</v>
      </c>
      <c r="H124" s="2" t="str">
        <f>VLOOKUP(A124,[1]环保信息公开编号!B:D,3)</f>
        <v>云内动力股份有限公司</v>
      </c>
    </row>
    <row r="125" s="2" customFormat="1" spans="1:8">
      <c r="A125" s="3" t="s">
        <v>8</v>
      </c>
      <c r="B125" s="3" t="s">
        <v>385</v>
      </c>
      <c r="C125" s="3" t="s">
        <v>386</v>
      </c>
      <c r="D125" s="6">
        <v>44183</v>
      </c>
      <c r="E125" s="3" t="s">
        <v>387</v>
      </c>
      <c r="F125" s="2" t="str">
        <f>VLOOKUP(A125,[1]环保信息公开编号!B:E,4)</f>
        <v>CN FJ G3 00 0L86000053 000001</v>
      </c>
      <c r="G125" s="2" t="str">
        <f>VLOOKUP(A125,[1]环保信息公开编号!B:C,2)</f>
        <v>YN4B055-31CR</v>
      </c>
      <c r="H125" s="2" t="str">
        <f>VLOOKUP(A125,[1]环保信息公开编号!B:D,3)</f>
        <v>云内动力股份有限公司</v>
      </c>
    </row>
    <row r="126" s="2" customFormat="1" spans="1:8">
      <c r="A126" s="3" t="s">
        <v>8</v>
      </c>
      <c r="B126" s="3" t="s">
        <v>388</v>
      </c>
      <c r="C126" s="3" t="s">
        <v>389</v>
      </c>
      <c r="D126" s="6">
        <v>44183</v>
      </c>
      <c r="E126" s="3" t="s">
        <v>390</v>
      </c>
      <c r="F126" s="2" t="str">
        <f>VLOOKUP(A126,[1]环保信息公开编号!B:E,4)</f>
        <v>CN FJ G3 00 0L86000053 000001</v>
      </c>
      <c r="G126" s="2" t="str">
        <f>VLOOKUP(A126,[1]环保信息公开编号!B:C,2)</f>
        <v>YN4B055-31CR</v>
      </c>
      <c r="H126" s="2" t="str">
        <f>VLOOKUP(A126,[1]环保信息公开编号!B:D,3)</f>
        <v>云内动力股份有限公司</v>
      </c>
    </row>
    <row r="127" s="2" customFormat="1" spans="1:8">
      <c r="A127" s="3" t="s">
        <v>8</v>
      </c>
      <c r="B127" s="3" t="s">
        <v>391</v>
      </c>
      <c r="C127" s="3" t="s">
        <v>392</v>
      </c>
      <c r="D127" s="6">
        <v>44183</v>
      </c>
      <c r="E127" s="3" t="s">
        <v>393</v>
      </c>
      <c r="F127" s="2" t="str">
        <f>VLOOKUP(A127,[1]环保信息公开编号!B:E,4)</f>
        <v>CN FJ G3 00 0L86000053 000001</v>
      </c>
      <c r="G127" s="2" t="str">
        <f>VLOOKUP(A127,[1]环保信息公开编号!B:C,2)</f>
        <v>YN4B055-31CR</v>
      </c>
      <c r="H127" s="2" t="str">
        <f>VLOOKUP(A127,[1]环保信息公开编号!B:D,3)</f>
        <v>云内动力股份有限公司</v>
      </c>
    </row>
    <row r="128" s="2" customFormat="1" spans="1:8">
      <c r="A128" s="3" t="s">
        <v>8</v>
      </c>
      <c r="B128" s="3" t="s">
        <v>394</v>
      </c>
      <c r="C128" s="3" t="s">
        <v>395</v>
      </c>
      <c r="D128" s="6">
        <v>44183</v>
      </c>
      <c r="E128" s="3" t="s">
        <v>396</v>
      </c>
      <c r="F128" s="2" t="str">
        <f>VLOOKUP(A128,[1]环保信息公开编号!B:E,4)</f>
        <v>CN FJ G3 00 0L86000053 000001</v>
      </c>
      <c r="G128" s="2" t="str">
        <f>VLOOKUP(A128,[1]环保信息公开编号!B:C,2)</f>
        <v>YN4B055-31CR</v>
      </c>
      <c r="H128" s="2" t="str">
        <f>VLOOKUP(A128,[1]环保信息公开编号!B:D,3)</f>
        <v>云内动力股份有限公司</v>
      </c>
    </row>
    <row r="129" s="2" customFormat="1" spans="1:8">
      <c r="A129" s="3" t="s">
        <v>8</v>
      </c>
      <c r="B129" s="3" t="s">
        <v>397</v>
      </c>
      <c r="C129" s="3" t="s">
        <v>398</v>
      </c>
      <c r="D129" s="6">
        <v>44183</v>
      </c>
      <c r="E129" s="3" t="s">
        <v>399</v>
      </c>
      <c r="F129" s="2" t="str">
        <f>VLOOKUP(A129,[1]环保信息公开编号!B:E,4)</f>
        <v>CN FJ G3 00 0L86000053 000001</v>
      </c>
      <c r="G129" s="2" t="str">
        <f>VLOOKUP(A129,[1]环保信息公开编号!B:C,2)</f>
        <v>YN4B055-31CR</v>
      </c>
      <c r="H129" s="2" t="str">
        <f>VLOOKUP(A129,[1]环保信息公开编号!B:D,3)</f>
        <v>云内动力股份有限公司</v>
      </c>
    </row>
    <row r="130" s="2" customFormat="1" spans="1:8">
      <c r="A130" s="3" t="s">
        <v>8</v>
      </c>
      <c r="B130" s="3" t="s">
        <v>400</v>
      </c>
      <c r="C130" s="3" t="s">
        <v>401</v>
      </c>
      <c r="D130" s="6">
        <v>44183</v>
      </c>
      <c r="E130" s="3" t="s">
        <v>402</v>
      </c>
      <c r="F130" s="2" t="str">
        <f>VLOOKUP(A130,[1]环保信息公开编号!B:E,4)</f>
        <v>CN FJ G3 00 0L86000053 000001</v>
      </c>
      <c r="G130" s="2" t="str">
        <f>VLOOKUP(A130,[1]环保信息公开编号!B:C,2)</f>
        <v>YN4B055-31CR</v>
      </c>
      <c r="H130" s="2" t="str">
        <f>VLOOKUP(A130,[1]环保信息公开编号!B:D,3)</f>
        <v>云内动力股份有限公司</v>
      </c>
    </row>
    <row r="131" s="2" customFormat="1" spans="1:8">
      <c r="A131" s="3" t="s">
        <v>12</v>
      </c>
      <c r="B131" s="3" t="s">
        <v>403</v>
      </c>
      <c r="C131" s="3" t="s">
        <v>404</v>
      </c>
      <c r="D131" s="6">
        <v>44183</v>
      </c>
      <c r="E131" s="3" t="s">
        <v>405</v>
      </c>
      <c r="F131" s="2" t="str">
        <f>VLOOKUP(A131,[1]环保信息公开编号!B:E,4)</f>
        <v>CN FJ G3 00 0L86000053 000001</v>
      </c>
      <c r="G131" s="2" t="str">
        <f>VLOOKUP(A131,[1]环保信息公开编号!B:C,2)</f>
        <v>YN4B055-31CR</v>
      </c>
      <c r="H131" s="2" t="str">
        <f>VLOOKUP(A131,[1]环保信息公开编号!B:D,3)</f>
        <v>云内动力股份有限公司</v>
      </c>
    </row>
    <row r="132" s="2" customFormat="1" spans="1:8">
      <c r="A132" s="3" t="s">
        <v>12</v>
      </c>
      <c r="B132" s="3" t="s">
        <v>406</v>
      </c>
      <c r="C132" s="3" t="s">
        <v>407</v>
      </c>
      <c r="D132" s="6">
        <v>44183</v>
      </c>
      <c r="E132" s="3" t="s">
        <v>408</v>
      </c>
      <c r="F132" s="2" t="str">
        <f>VLOOKUP(A132,[1]环保信息公开编号!B:E,4)</f>
        <v>CN FJ G3 00 0L86000053 000001</v>
      </c>
      <c r="G132" s="2" t="str">
        <f>VLOOKUP(A132,[1]环保信息公开编号!B:C,2)</f>
        <v>YN4B055-31CR</v>
      </c>
      <c r="H132" s="2" t="str">
        <f>VLOOKUP(A132,[1]环保信息公开编号!B:D,3)</f>
        <v>云内动力股份有限公司</v>
      </c>
    </row>
    <row r="133" s="2" customFormat="1" spans="1:8">
      <c r="A133" s="3" t="s">
        <v>12</v>
      </c>
      <c r="B133" s="3" t="s">
        <v>409</v>
      </c>
      <c r="C133" s="3" t="s">
        <v>410</v>
      </c>
      <c r="D133" s="6">
        <v>44183</v>
      </c>
      <c r="E133" s="3" t="s">
        <v>411</v>
      </c>
      <c r="F133" s="2" t="str">
        <f>VLOOKUP(A133,[1]环保信息公开编号!B:E,4)</f>
        <v>CN FJ G3 00 0L86000053 000001</v>
      </c>
      <c r="G133" s="2" t="str">
        <f>VLOOKUP(A133,[1]环保信息公开编号!B:C,2)</f>
        <v>YN4B055-31CR</v>
      </c>
      <c r="H133" s="2" t="str">
        <f>VLOOKUP(A133,[1]环保信息公开编号!B:D,3)</f>
        <v>云内动力股份有限公司</v>
      </c>
    </row>
    <row r="134" s="2" customFormat="1" spans="1:8">
      <c r="A134" s="3" t="s">
        <v>12</v>
      </c>
      <c r="B134" s="3" t="s">
        <v>412</v>
      </c>
      <c r="C134" s="3" t="s">
        <v>413</v>
      </c>
      <c r="D134" s="6">
        <v>44183</v>
      </c>
      <c r="E134" s="3" t="s">
        <v>414</v>
      </c>
      <c r="F134" s="2" t="str">
        <f>VLOOKUP(A134,[1]环保信息公开编号!B:E,4)</f>
        <v>CN FJ G3 00 0L86000053 000001</v>
      </c>
      <c r="G134" s="2" t="str">
        <f>VLOOKUP(A134,[1]环保信息公开编号!B:C,2)</f>
        <v>YN4B055-31CR</v>
      </c>
      <c r="H134" s="2" t="str">
        <f>VLOOKUP(A134,[1]环保信息公开编号!B:D,3)</f>
        <v>云内动力股份有限公司</v>
      </c>
    </row>
    <row r="135" s="2" customFormat="1" spans="1:8">
      <c r="A135" s="3" t="s">
        <v>12</v>
      </c>
      <c r="B135" s="3" t="s">
        <v>415</v>
      </c>
      <c r="C135" s="3" t="s">
        <v>416</v>
      </c>
      <c r="D135" s="6">
        <v>44183</v>
      </c>
      <c r="E135" s="3" t="s">
        <v>417</v>
      </c>
      <c r="F135" s="2" t="str">
        <f>VLOOKUP(A135,[1]环保信息公开编号!B:E,4)</f>
        <v>CN FJ G3 00 0L86000053 000001</v>
      </c>
      <c r="G135" s="2" t="str">
        <f>VLOOKUP(A135,[1]环保信息公开编号!B:C,2)</f>
        <v>YN4B055-31CR</v>
      </c>
      <c r="H135" s="2" t="str">
        <f>VLOOKUP(A135,[1]环保信息公开编号!B:D,3)</f>
        <v>云内动力股份有限公司</v>
      </c>
    </row>
    <row r="136" s="2" customFormat="1" spans="1:8">
      <c r="A136" s="3" t="s">
        <v>12</v>
      </c>
      <c r="B136" s="3" t="s">
        <v>418</v>
      </c>
      <c r="C136" s="3" t="s">
        <v>419</v>
      </c>
      <c r="D136" s="6">
        <v>44183</v>
      </c>
      <c r="E136" s="3" t="s">
        <v>420</v>
      </c>
      <c r="F136" s="2" t="str">
        <f>VLOOKUP(A136,[1]环保信息公开编号!B:E,4)</f>
        <v>CN FJ G3 00 0L86000053 000001</v>
      </c>
      <c r="G136" s="2" t="str">
        <f>VLOOKUP(A136,[1]环保信息公开编号!B:C,2)</f>
        <v>YN4B055-31CR</v>
      </c>
      <c r="H136" s="2" t="str">
        <f>VLOOKUP(A136,[1]环保信息公开编号!B:D,3)</f>
        <v>云内动力股份有限公司</v>
      </c>
    </row>
    <row r="137" s="2" customFormat="1" spans="1:8">
      <c r="A137" s="3" t="s">
        <v>12</v>
      </c>
      <c r="B137" s="3" t="s">
        <v>421</v>
      </c>
      <c r="C137" s="3" t="s">
        <v>422</v>
      </c>
      <c r="D137" s="6">
        <v>44183</v>
      </c>
      <c r="E137" s="3" t="s">
        <v>423</v>
      </c>
      <c r="F137" s="2" t="str">
        <f>VLOOKUP(A137,[1]环保信息公开编号!B:E,4)</f>
        <v>CN FJ G3 00 0L86000053 000001</v>
      </c>
      <c r="G137" s="2" t="str">
        <f>VLOOKUP(A137,[1]环保信息公开编号!B:C,2)</f>
        <v>YN4B055-31CR</v>
      </c>
      <c r="H137" s="2" t="str">
        <f>VLOOKUP(A137,[1]环保信息公开编号!B:D,3)</f>
        <v>云内动力股份有限公司</v>
      </c>
    </row>
    <row r="138" s="2" customFormat="1" spans="1:8">
      <c r="A138" s="3" t="s">
        <v>12</v>
      </c>
      <c r="B138" s="3" t="s">
        <v>424</v>
      </c>
      <c r="C138" s="3" t="s">
        <v>425</v>
      </c>
      <c r="D138" s="6">
        <v>44183</v>
      </c>
      <c r="E138" s="3" t="s">
        <v>426</v>
      </c>
      <c r="F138" s="2" t="str">
        <f>VLOOKUP(A138,[1]环保信息公开编号!B:E,4)</f>
        <v>CN FJ G3 00 0L86000053 000001</v>
      </c>
      <c r="G138" s="2" t="str">
        <f>VLOOKUP(A138,[1]环保信息公开编号!B:C,2)</f>
        <v>YN4B055-31CR</v>
      </c>
      <c r="H138" s="2" t="str">
        <f>VLOOKUP(A138,[1]环保信息公开编号!B:D,3)</f>
        <v>云内动力股份有限公司</v>
      </c>
    </row>
    <row r="139" s="2" customFormat="1" spans="1:8">
      <c r="A139" s="3" t="s">
        <v>12</v>
      </c>
      <c r="B139" s="3" t="s">
        <v>427</v>
      </c>
      <c r="C139" s="3" t="s">
        <v>428</v>
      </c>
      <c r="D139" s="6">
        <v>44183</v>
      </c>
      <c r="E139" s="3" t="s">
        <v>429</v>
      </c>
      <c r="F139" s="2" t="str">
        <f>VLOOKUP(A139,[1]环保信息公开编号!B:E,4)</f>
        <v>CN FJ G3 00 0L86000053 000001</v>
      </c>
      <c r="G139" s="2" t="str">
        <f>VLOOKUP(A139,[1]环保信息公开编号!B:C,2)</f>
        <v>YN4B055-31CR</v>
      </c>
      <c r="H139" s="2" t="str">
        <f>VLOOKUP(A139,[1]环保信息公开编号!B:D,3)</f>
        <v>云内动力股份有限公司</v>
      </c>
    </row>
    <row r="140" s="2" customFormat="1" spans="1:8">
      <c r="A140" s="3" t="s">
        <v>12</v>
      </c>
      <c r="B140" s="3" t="s">
        <v>430</v>
      </c>
      <c r="C140" s="3" t="s">
        <v>431</v>
      </c>
      <c r="D140" s="6">
        <v>44183</v>
      </c>
      <c r="E140" s="3" t="s">
        <v>432</v>
      </c>
      <c r="F140" s="2" t="str">
        <f>VLOOKUP(A140,[1]环保信息公开编号!B:E,4)</f>
        <v>CN FJ G3 00 0L86000053 000001</v>
      </c>
      <c r="G140" s="2" t="str">
        <f>VLOOKUP(A140,[1]环保信息公开编号!B:C,2)</f>
        <v>YN4B055-31CR</v>
      </c>
      <c r="H140" s="2" t="str">
        <f>VLOOKUP(A140,[1]环保信息公开编号!B:D,3)</f>
        <v>云内动力股份有限公司</v>
      </c>
    </row>
    <row r="141" s="2" customFormat="1" spans="1:8">
      <c r="A141" s="3" t="s">
        <v>12</v>
      </c>
      <c r="B141" s="3" t="s">
        <v>433</v>
      </c>
      <c r="C141" s="3" t="s">
        <v>434</v>
      </c>
      <c r="D141" s="6">
        <v>44183</v>
      </c>
      <c r="E141" s="3" t="s">
        <v>435</v>
      </c>
      <c r="F141" s="2" t="str">
        <f>VLOOKUP(A141,[1]环保信息公开编号!B:E,4)</f>
        <v>CN FJ G3 00 0L86000053 000001</v>
      </c>
      <c r="G141" s="2" t="str">
        <f>VLOOKUP(A141,[1]环保信息公开编号!B:C,2)</f>
        <v>YN4B055-31CR</v>
      </c>
      <c r="H141" s="2" t="str">
        <f>VLOOKUP(A141,[1]环保信息公开编号!B:D,3)</f>
        <v>云内动力股份有限公司</v>
      </c>
    </row>
    <row r="142" s="2" customFormat="1" spans="1:8">
      <c r="A142" s="3" t="s">
        <v>41</v>
      </c>
      <c r="B142" s="3" t="s">
        <v>436</v>
      </c>
      <c r="C142" s="3" t="s">
        <v>437</v>
      </c>
      <c r="D142" s="6">
        <v>44183</v>
      </c>
      <c r="E142" s="3" t="s">
        <v>438</v>
      </c>
      <c r="F142" s="2" t="str">
        <f>VLOOKUP(A142,[1]环保信息公开编号!B:E,4)</f>
        <v>CN FJ G3 00 0L86000053 000001</v>
      </c>
      <c r="G142" s="2" t="str">
        <f>VLOOKUP(A142,[1]环保信息公开编号!B:C,2)</f>
        <v>YN4B055-31CR</v>
      </c>
      <c r="H142" s="2" t="str">
        <f>VLOOKUP(A142,[1]环保信息公开编号!B:D,3)</f>
        <v>云内动力股份有限公司</v>
      </c>
    </row>
    <row r="143" s="2" customFormat="1" spans="1:8">
      <c r="A143" s="3" t="s">
        <v>22</v>
      </c>
      <c r="B143" s="3" t="s">
        <v>439</v>
      </c>
      <c r="C143" s="3" t="s">
        <v>440</v>
      </c>
      <c r="D143" s="6">
        <v>44183</v>
      </c>
      <c r="E143" s="3" t="s">
        <v>441</v>
      </c>
      <c r="F143" s="2" t="str">
        <f>VLOOKUP(A143,[1]环保信息公开编号!B:E,4)</f>
        <v>CN FJ G3 00 0L86000053 000001</v>
      </c>
      <c r="G143" s="2" t="str">
        <f>VLOOKUP(A143,[1]环保信息公开编号!B:C,2)</f>
        <v>YN4B055-31CR</v>
      </c>
      <c r="H143" s="2" t="str">
        <f>VLOOKUP(A143,[1]环保信息公开编号!B:D,3)</f>
        <v>云内动力股份有限公司</v>
      </c>
    </row>
    <row r="144" s="2" customFormat="1" spans="1:8">
      <c r="A144" s="3" t="s">
        <v>41</v>
      </c>
      <c r="B144" s="3" t="s">
        <v>442</v>
      </c>
      <c r="C144" s="3" t="s">
        <v>443</v>
      </c>
      <c r="D144" s="6">
        <v>44183</v>
      </c>
      <c r="E144" s="3" t="s">
        <v>444</v>
      </c>
      <c r="F144" s="2" t="str">
        <f>VLOOKUP(A144,[1]环保信息公开编号!B:E,4)</f>
        <v>CN FJ G3 00 0L86000053 000001</v>
      </c>
      <c r="G144" s="2" t="str">
        <f>VLOOKUP(A144,[1]环保信息公开编号!B:C,2)</f>
        <v>YN4B055-31CR</v>
      </c>
      <c r="H144" s="2" t="str">
        <f>VLOOKUP(A144,[1]环保信息公开编号!B:D,3)</f>
        <v>云内动力股份有限公司</v>
      </c>
    </row>
    <row r="145" s="2" customFormat="1" spans="1:8">
      <c r="A145" s="3" t="s">
        <v>22</v>
      </c>
      <c r="B145" s="3" t="s">
        <v>445</v>
      </c>
      <c r="C145" s="3" t="s">
        <v>446</v>
      </c>
      <c r="D145" s="6">
        <v>44183</v>
      </c>
      <c r="E145" s="3" t="s">
        <v>447</v>
      </c>
      <c r="F145" s="2" t="str">
        <f>VLOOKUP(A145,[1]环保信息公开编号!B:E,4)</f>
        <v>CN FJ G3 00 0L86000053 000001</v>
      </c>
      <c r="G145" s="2" t="str">
        <f>VLOOKUP(A145,[1]环保信息公开编号!B:C,2)</f>
        <v>YN4B055-31CR</v>
      </c>
      <c r="H145" s="2" t="str">
        <f>VLOOKUP(A145,[1]环保信息公开编号!B:D,3)</f>
        <v>云内动力股份有限公司</v>
      </c>
    </row>
    <row r="146" s="2" customFormat="1" spans="1:8">
      <c r="A146" s="3" t="s">
        <v>55</v>
      </c>
      <c r="B146" s="3" t="s">
        <v>448</v>
      </c>
      <c r="C146" s="3" t="s">
        <v>449</v>
      </c>
      <c r="D146" s="6">
        <v>44183</v>
      </c>
      <c r="E146" s="3" t="s">
        <v>450</v>
      </c>
      <c r="F146" s="2" t="str">
        <f>VLOOKUP(A146,[1]环保信息公开编号!B:E,4)</f>
        <v>CN FJ G3 00 0L86000052 000001</v>
      </c>
      <c r="G146" s="2" t="str">
        <f>VLOOKUP(A146,[1]环保信息公开编号!B:C,2)</f>
        <v>YN4B055-31CR</v>
      </c>
      <c r="H146" s="2" t="str">
        <f>VLOOKUP(A146,[1]环保信息公开编号!B:D,3)</f>
        <v>云内动力股份有限公司</v>
      </c>
    </row>
    <row r="147" s="2" customFormat="1" spans="1:8">
      <c r="A147" s="3" t="s">
        <v>8</v>
      </c>
      <c r="B147" s="3" t="s">
        <v>451</v>
      </c>
      <c r="C147" s="3" t="s">
        <v>452</v>
      </c>
      <c r="D147" s="6">
        <v>44183</v>
      </c>
      <c r="E147" s="3" t="s">
        <v>453</v>
      </c>
      <c r="F147" s="2" t="str">
        <f>VLOOKUP(A147,[1]环保信息公开编号!B:E,4)</f>
        <v>CN FJ G3 00 0L86000053 000001</v>
      </c>
      <c r="G147" s="2" t="str">
        <f>VLOOKUP(A147,[1]环保信息公开编号!B:C,2)</f>
        <v>YN4B055-31CR</v>
      </c>
      <c r="H147" s="2" t="str">
        <f>VLOOKUP(A147,[1]环保信息公开编号!B:D,3)</f>
        <v>云内动力股份有限公司</v>
      </c>
    </row>
    <row r="148" s="2" customFormat="1" spans="1:8">
      <c r="A148" s="3" t="s">
        <v>8</v>
      </c>
      <c r="B148" s="3" t="s">
        <v>454</v>
      </c>
      <c r="C148" s="3" t="s">
        <v>455</v>
      </c>
      <c r="D148" s="6">
        <v>44183</v>
      </c>
      <c r="E148" s="3" t="s">
        <v>456</v>
      </c>
      <c r="F148" s="2" t="str">
        <f>VLOOKUP(A148,[1]环保信息公开编号!B:E,4)</f>
        <v>CN FJ G3 00 0L86000053 000001</v>
      </c>
      <c r="G148" s="2" t="str">
        <f>VLOOKUP(A148,[1]环保信息公开编号!B:C,2)</f>
        <v>YN4B055-31CR</v>
      </c>
      <c r="H148" s="2" t="str">
        <f>VLOOKUP(A148,[1]环保信息公开编号!B:D,3)</f>
        <v>云内动力股份有限公司</v>
      </c>
    </row>
    <row r="149" s="2" customFormat="1" spans="1:8">
      <c r="A149" s="3" t="s">
        <v>8</v>
      </c>
      <c r="B149" s="3" t="s">
        <v>457</v>
      </c>
      <c r="C149" s="3" t="s">
        <v>458</v>
      </c>
      <c r="D149" s="6">
        <v>44183</v>
      </c>
      <c r="E149" s="3" t="s">
        <v>459</v>
      </c>
      <c r="F149" s="2" t="str">
        <f>VLOOKUP(A149,[1]环保信息公开编号!B:E,4)</f>
        <v>CN FJ G3 00 0L86000053 000001</v>
      </c>
      <c r="G149" s="2" t="str">
        <f>VLOOKUP(A149,[1]环保信息公开编号!B:C,2)</f>
        <v>YN4B055-31CR</v>
      </c>
      <c r="H149" s="2" t="str">
        <f>VLOOKUP(A149,[1]环保信息公开编号!B:D,3)</f>
        <v>云内动力股份有限公司</v>
      </c>
    </row>
    <row r="150" s="2" customFormat="1" spans="1:8">
      <c r="A150" s="3" t="s">
        <v>8</v>
      </c>
      <c r="B150" s="3" t="s">
        <v>460</v>
      </c>
      <c r="C150" s="3" t="s">
        <v>461</v>
      </c>
      <c r="D150" s="6">
        <v>44183</v>
      </c>
      <c r="E150" s="3" t="s">
        <v>462</v>
      </c>
      <c r="F150" s="2" t="str">
        <f>VLOOKUP(A150,[1]环保信息公开编号!B:E,4)</f>
        <v>CN FJ G3 00 0L86000053 000001</v>
      </c>
      <c r="G150" s="2" t="str">
        <f>VLOOKUP(A150,[1]环保信息公开编号!B:C,2)</f>
        <v>YN4B055-31CR</v>
      </c>
      <c r="H150" s="2" t="str">
        <f>VLOOKUP(A150,[1]环保信息公开编号!B:D,3)</f>
        <v>云内动力股份有限公司</v>
      </c>
    </row>
    <row r="151" s="2" customFormat="1" spans="1:8">
      <c r="A151" s="3" t="s">
        <v>8</v>
      </c>
      <c r="B151" s="3" t="s">
        <v>463</v>
      </c>
      <c r="C151" s="3" t="s">
        <v>464</v>
      </c>
      <c r="D151" s="6">
        <v>44183</v>
      </c>
      <c r="E151" s="3" t="s">
        <v>465</v>
      </c>
      <c r="F151" s="2" t="str">
        <f>VLOOKUP(A151,[1]环保信息公开编号!B:E,4)</f>
        <v>CN FJ G3 00 0L86000053 000001</v>
      </c>
      <c r="G151" s="2" t="str">
        <f>VLOOKUP(A151,[1]环保信息公开编号!B:C,2)</f>
        <v>YN4B055-31CR</v>
      </c>
      <c r="H151" s="2" t="str">
        <f>VLOOKUP(A151,[1]环保信息公开编号!B:D,3)</f>
        <v>云内动力股份有限公司</v>
      </c>
    </row>
    <row r="152" s="2" customFormat="1" spans="1:8">
      <c r="A152" s="3" t="s">
        <v>8</v>
      </c>
      <c r="B152" s="3" t="s">
        <v>466</v>
      </c>
      <c r="C152" s="3" t="s">
        <v>467</v>
      </c>
      <c r="D152" s="6">
        <v>44183</v>
      </c>
      <c r="E152" s="3" t="s">
        <v>468</v>
      </c>
      <c r="F152" s="2" t="str">
        <f>VLOOKUP(A152,[1]环保信息公开编号!B:E,4)</f>
        <v>CN FJ G3 00 0L86000053 000001</v>
      </c>
      <c r="G152" s="2" t="str">
        <f>VLOOKUP(A152,[1]环保信息公开编号!B:C,2)</f>
        <v>YN4B055-31CR</v>
      </c>
      <c r="H152" s="2" t="str">
        <f>VLOOKUP(A152,[1]环保信息公开编号!B:D,3)</f>
        <v>云内动力股份有限公司</v>
      </c>
    </row>
    <row r="153" s="2" customFormat="1" spans="1:8">
      <c r="A153" s="3" t="s">
        <v>8</v>
      </c>
      <c r="B153" s="3" t="s">
        <v>469</v>
      </c>
      <c r="C153" s="3" t="s">
        <v>470</v>
      </c>
      <c r="D153" s="6">
        <v>44183</v>
      </c>
      <c r="E153" s="3" t="s">
        <v>471</v>
      </c>
      <c r="F153" s="2" t="str">
        <f>VLOOKUP(A153,[1]环保信息公开编号!B:E,4)</f>
        <v>CN FJ G3 00 0L86000053 000001</v>
      </c>
      <c r="G153" s="2" t="str">
        <f>VLOOKUP(A153,[1]环保信息公开编号!B:C,2)</f>
        <v>YN4B055-31CR</v>
      </c>
      <c r="H153" s="2" t="str">
        <f>VLOOKUP(A153,[1]环保信息公开编号!B:D,3)</f>
        <v>云内动力股份有限公司</v>
      </c>
    </row>
    <row r="154" s="2" customFormat="1" spans="1:8">
      <c r="A154" s="3" t="s">
        <v>8</v>
      </c>
      <c r="B154" s="3" t="s">
        <v>472</v>
      </c>
      <c r="C154" s="3" t="s">
        <v>473</v>
      </c>
      <c r="D154" s="6">
        <v>44183</v>
      </c>
      <c r="E154" s="3" t="s">
        <v>474</v>
      </c>
      <c r="F154" s="2" t="str">
        <f>VLOOKUP(A154,[1]环保信息公开编号!B:E,4)</f>
        <v>CN FJ G3 00 0L86000053 000001</v>
      </c>
      <c r="G154" s="2" t="str">
        <f>VLOOKUP(A154,[1]环保信息公开编号!B:C,2)</f>
        <v>YN4B055-31CR</v>
      </c>
      <c r="H154" s="2" t="str">
        <f>VLOOKUP(A154,[1]环保信息公开编号!B:D,3)</f>
        <v>云内动力股份有限公司</v>
      </c>
    </row>
    <row r="155" s="2" customFormat="1" spans="1:8">
      <c r="A155" s="3" t="s">
        <v>8</v>
      </c>
      <c r="B155" s="3" t="s">
        <v>475</v>
      </c>
      <c r="C155" s="3" t="s">
        <v>476</v>
      </c>
      <c r="D155" s="6">
        <v>44183</v>
      </c>
      <c r="E155" s="3" t="s">
        <v>477</v>
      </c>
      <c r="F155" s="2" t="str">
        <f>VLOOKUP(A155,[1]环保信息公开编号!B:E,4)</f>
        <v>CN FJ G3 00 0L86000053 000001</v>
      </c>
      <c r="G155" s="2" t="str">
        <f>VLOOKUP(A155,[1]环保信息公开编号!B:C,2)</f>
        <v>YN4B055-31CR</v>
      </c>
      <c r="H155" s="2" t="str">
        <f>VLOOKUP(A155,[1]环保信息公开编号!B:D,3)</f>
        <v>云内动力股份有限公司</v>
      </c>
    </row>
    <row r="156" s="2" customFormat="1" spans="1:8">
      <c r="A156" s="3" t="s">
        <v>8</v>
      </c>
      <c r="B156" s="3" t="s">
        <v>478</v>
      </c>
      <c r="C156" s="3" t="s">
        <v>479</v>
      </c>
      <c r="D156" s="6">
        <v>44182</v>
      </c>
      <c r="E156" s="3" t="s">
        <v>480</v>
      </c>
      <c r="F156" s="2" t="str">
        <f>VLOOKUP(A156,[1]环保信息公开编号!B:E,4)</f>
        <v>CN FJ G3 00 0L86000053 000001</v>
      </c>
      <c r="G156" s="2" t="str">
        <f>VLOOKUP(A156,[1]环保信息公开编号!B:C,2)</f>
        <v>YN4B055-31CR</v>
      </c>
      <c r="H156" s="2" t="str">
        <f>VLOOKUP(A156,[1]环保信息公开编号!B:D,3)</f>
        <v>云内动力股份有限公司</v>
      </c>
    </row>
    <row r="157" s="2" customFormat="1" spans="1:8">
      <c r="A157" s="3" t="s">
        <v>8</v>
      </c>
      <c r="B157" s="3" t="s">
        <v>481</v>
      </c>
      <c r="C157" s="3" t="s">
        <v>482</v>
      </c>
      <c r="D157" s="6">
        <v>44182</v>
      </c>
      <c r="E157" s="3" t="s">
        <v>483</v>
      </c>
      <c r="F157" s="2" t="str">
        <f>VLOOKUP(A157,[1]环保信息公开编号!B:E,4)</f>
        <v>CN FJ G3 00 0L86000053 000001</v>
      </c>
      <c r="G157" s="2" t="str">
        <f>VLOOKUP(A157,[1]环保信息公开编号!B:C,2)</f>
        <v>YN4B055-31CR</v>
      </c>
      <c r="H157" s="2" t="str">
        <f>VLOOKUP(A157,[1]环保信息公开编号!B:D,3)</f>
        <v>云内动力股份有限公司</v>
      </c>
    </row>
    <row r="158" s="2" customFormat="1" spans="1:8">
      <c r="A158" s="3" t="s">
        <v>8</v>
      </c>
      <c r="B158" s="3" t="s">
        <v>484</v>
      </c>
      <c r="C158" s="3" t="s">
        <v>485</v>
      </c>
      <c r="D158" s="6">
        <v>44182</v>
      </c>
      <c r="E158" s="3" t="s">
        <v>486</v>
      </c>
      <c r="F158" s="2" t="str">
        <f>VLOOKUP(A158,[1]环保信息公开编号!B:E,4)</f>
        <v>CN FJ G3 00 0L86000053 000001</v>
      </c>
      <c r="G158" s="2" t="str">
        <f>VLOOKUP(A158,[1]环保信息公开编号!B:C,2)</f>
        <v>YN4B055-31CR</v>
      </c>
      <c r="H158" s="2" t="str">
        <f>VLOOKUP(A158,[1]环保信息公开编号!B:D,3)</f>
        <v>云内动力股份有限公司</v>
      </c>
    </row>
    <row r="159" s="2" customFormat="1" spans="1:8">
      <c r="A159" s="3" t="s">
        <v>8</v>
      </c>
      <c r="B159" s="3" t="s">
        <v>487</v>
      </c>
      <c r="C159" s="3" t="s">
        <v>488</v>
      </c>
      <c r="D159" s="6">
        <v>44182</v>
      </c>
      <c r="E159" s="3" t="s">
        <v>489</v>
      </c>
      <c r="F159" s="2" t="str">
        <f>VLOOKUP(A159,[1]环保信息公开编号!B:E,4)</f>
        <v>CN FJ G3 00 0L86000053 000001</v>
      </c>
      <c r="G159" s="2" t="str">
        <f>VLOOKUP(A159,[1]环保信息公开编号!B:C,2)</f>
        <v>YN4B055-31CR</v>
      </c>
      <c r="H159" s="2" t="str">
        <f>VLOOKUP(A159,[1]环保信息公开编号!B:D,3)</f>
        <v>云内动力股份有限公司</v>
      </c>
    </row>
    <row r="160" s="2" customFormat="1" spans="1:8">
      <c r="A160" s="3" t="s">
        <v>8</v>
      </c>
      <c r="B160" s="3" t="s">
        <v>490</v>
      </c>
      <c r="C160" s="3" t="s">
        <v>491</v>
      </c>
      <c r="D160" s="6">
        <v>44182</v>
      </c>
      <c r="E160" s="3" t="s">
        <v>492</v>
      </c>
      <c r="F160" s="2" t="str">
        <f>VLOOKUP(A160,[1]环保信息公开编号!B:E,4)</f>
        <v>CN FJ G3 00 0L86000053 000001</v>
      </c>
      <c r="G160" s="2" t="str">
        <f>VLOOKUP(A160,[1]环保信息公开编号!B:C,2)</f>
        <v>YN4B055-31CR</v>
      </c>
      <c r="H160" s="2" t="str">
        <f>VLOOKUP(A160,[1]环保信息公开编号!B:D,3)</f>
        <v>云内动力股份有限公司</v>
      </c>
    </row>
    <row r="161" s="2" customFormat="1" spans="1:8">
      <c r="A161" s="3" t="s">
        <v>8</v>
      </c>
      <c r="B161" s="3" t="s">
        <v>493</v>
      </c>
      <c r="C161" s="3" t="s">
        <v>494</v>
      </c>
      <c r="D161" s="6">
        <v>44182</v>
      </c>
      <c r="E161" s="3" t="s">
        <v>495</v>
      </c>
      <c r="F161" s="2" t="str">
        <f>VLOOKUP(A161,[1]环保信息公开编号!B:E,4)</f>
        <v>CN FJ G3 00 0L86000053 000001</v>
      </c>
      <c r="G161" s="2" t="str">
        <f>VLOOKUP(A161,[1]环保信息公开编号!B:C,2)</f>
        <v>YN4B055-31CR</v>
      </c>
      <c r="H161" s="2" t="str">
        <f>VLOOKUP(A161,[1]环保信息公开编号!B:D,3)</f>
        <v>云内动力股份有限公司</v>
      </c>
    </row>
    <row r="162" s="2" customFormat="1" spans="1:8">
      <c r="A162" s="3" t="s">
        <v>8</v>
      </c>
      <c r="B162" s="3" t="s">
        <v>496</v>
      </c>
      <c r="C162" s="3" t="s">
        <v>497</v>
      </c>
      <c r="D162" s="6">
        <v>44182</v>
      </c>
      <c r="E162" s="3" t="s">
        <v>498</v>
      </c>
      <c r="F162" s="2" t="str">
        <f>VLOOKUP(A162,[1]环保信息公开编号!B:E,4)</f>
        <v>CN FJ G3 00 0L86000053 000001</v>
      </c>
      <c r="G162" s="2" t="str">
        <f>VLOOKUP(A162,[1]环保信息公开编号!B:C,2)</f>
        <v>YN4B055-31CR</v>
      </c>
      <c r="H162" s="2" t="str">
        <f>VLOOKUP(A162,[1]环保信息公开编号!B:D,3)</f>
        <v>云内动力股份有限公司</v>
      </c>
    </row>
    <row r="163" s="2" customFormat="1" spans="1:8">
      <c r="A163" s="3" t="s">
        <v>8</v>
      </c>
      <c r="B163" s="3" t="s">
        <v>499</v>
      </c>
      <c r="C163" s="3" t="s">
        <v>500</v>
      </c>
      <c r="D163" s="6">
        <v>44182</v>
      </c>
      <c r="E163" s="3" t="s">
        <v>501</v>
      </c>
      <c r="F163" s="2" t="str">
        <f>VLOOKUP(A163,[1]环保信息公开编号!B:E,4)</f>
        <v>CN FJ G3 00 0L86000053 000001</v>
      </c>
      <c r="G163" s="2" t="str">
        <f>VLOOKUP(A163,[1]环保信息公开编号!B:C,2)</f>
        <v>YN4B055-31CR</v>
      </c>
      <c r="H163" s="2" t="str">
        <f>VLOOKUP(A163,[1]环保信息公开编号!B:D,3)</f>
        <v>云内动力股份有限公司</v>
      </c>
    </row>
    <row r="164" s="2" customFormat="1" spans="1:8">
      <c r="A164" s="3" t="s">
        <v>8</v>
      </c>
      <c r="B164" s="3" t="s">
        <v>502</v>
      </c>
      <c r="C164" s="3" t="s">
        <v>503</v>
      </c>
      <c r="D164" s="6">
        <v>44182</v>
      </c>
      <c r="E164" s="3" t="s">
        <v>504</v>
      </c>
      <c r="F164" s="2" t="str">
        <f>VLOOKUP(A164,[1]环保信息公开编号!B:E,4)</f>
        <v>CN FJ G3 00 0L86000053 000001</v>
      </c>
      <c r="G164" s="2" t="str">
        <f>VLOOKUP(A164,[1]环保信息公开编号!B:C,2)</f>
        <v>YN4B055-31CR</v>
      </c>
      <c r="H164" s="2" t="str">
        <f>VLOOKUP(A164,[1]环保信息公开编号!B:D,3)</f>
        <v>云内动力股份有限公司</v>
      </c>
    </row>
    <row r="165" s="2" customFormat="1" spans="1:8">
      <c r="A165" s="3" t="s">
        <v>8</v>
      </c>
      <c r="B165" s="3" t="s">
        <v>505</v>
      </c>
      <c r="C165" s="3" t="s">
        <v>506</v>
      </c>
      <c r="D165" s="6">
        <v>44182</v>
      </c>
      <c r="E165" s="3" t="s">
        <v>507</v>
      </c>
      <c r="F165" s="2" t="str">
        <f>VLOOKUP(A165,[1]环保信息公开编号!B:E,4)</f>
        <v>CN FJ G3 00 0L86000053 000001</v>
      </c>
      <c r="G165" s="2" t="str">
        <f>VLOOKUP(A165,[1]环保信息公开编号!B:C,2)</f>
        <v>YN4B055-31CR</v>
      </c>
      <c r="H165" s="2" t="str">
        <f>VLOOKUP(A165,[1]环保信息公开编号!B:D,3)</f>
        <v>云内动力股份有限公司</v>
      </c>
    </row>
    <row r="166" s="2" customFormat="1" spans="1:8">
      <c r="A166" s="3" t="s">
        <v>8</v>
      </c>
      <c r="B166" s="3" t="s">
        <v>508</v>
      </c>
      <c r="C166" s="3" t="s">
        <v>509</v>
      </c>
      <c r="D166" s="6">
        <v>44182</v>
      </c>
      <c r="E166" s="3" t="s">
        <v>510</v>
      </c>
      <c r="F166" s="2" t="str">
        <f>VLOOKUP(A166,[1]环保信息公开编号!B:E,4)</f>
        <v>CN FJ G3 00 0L86000053 000001</v>
      </c>
      <c r="G166" s="2" t="str">
        <f>VLOOKUP(A166,[1]环保信息公开编号!B:C,2)</f>
        <v>YN4B055-31CR</v>
      </c>
      <c r="H166" s="2" t="str">
        <f>VLOOKUP(A166,[1]环保信息公开编号!B:D,3)</f>
        <v>云内动力股份有限公司</v>
      </c>
    </row>
    <row r="167" s="2" customFormat="1" spans="1:8">
      <c r="A167" s="3" t="s">
        <v>55</v>
      </c>
      <c r="B167" s="3" t="s">
        <v>511</v>
      </c>
      <c r="C167" s="3" t="s">
        <v>512</v>
      </c>
      <c r="D167" s="6">
        <v>44182</v>
      </c>
      <c r="E167" s="3" t="s">
        <v>513</v>
      </c>
      <c r="F167" s="2" t="str">
        <f>VLOOKUP(A167,[1]环保信息公开编号!B:E,4)</f>
        <v>CN FJ G3 00 0L86000052 000001</v>
      </c>
      <c r="G167" s="2" t="str">
        <f>VLOOKUP(A167,[1]环保信息公开编号!B:C,2)</f>
        <v>YN4B055-31CR</v>
      </c>
      <c r="H167" s="2" t="str">
        <f>VLOOKUP(A167,[1]环保信息公开编号!B:D,3)</f>
        <v>云内动力股份有限公司</v>
      </c>
    </row>
    <row r="168" s="2" customFormat="1" spans="1:8">
      <c r="A168" s="3" t="s">
        <v>55</v>
      </c>
      <c r="B168" s="3" t="s">
        <v>514</v>
      </c>
      <c r="C168" s="3" t="s">
        <v>515</v>
      </c>
      <c r="D168" s="6">
        <v>44182</v>
      </c>
      <c r="E168" s="3" t="s">
        <v>516</v>
      </c>
      <c r="F168" s="2" t="str">
        <f>VLOOKUP(A168,[1]环保信息公开编号!B:E,4)</f>
        <v>CN FJ G3 00 0L86000052 000001</v>
      </c>
      <c r="G168" s="2" t="str">
        <f>VLOOKUP(A168,[1]环保信息公开编号!B:C,2)</f>
        <v>YN4B055-31CR</v>
      </c>
      <c r="H168" s="2" t="str">
        <f>VLOOKUP(A168,[1]环保信息公开编号!B:D,3)</f>
        <v>云内动力股份有限公司</v>
      </c>
    </row>
    <row r="169" s="2" customFormat="1" spans="1:8">
      <c r="A169" s="3" t="s">
        <v>55</v>
      </c>
      <c r="B169" s="3" t="s">
        <v>517</v>
      </c>
      <c r="C169" s="3" t="s">
        <v>518</v>
      </c>
      <c r="D169" s="6">
        <v>44182</v>
      </c>
      <c r="E169" s="3" t="s">
        <v>519</v>
      </c>
      <c r="F169" s="2" t="str">
        <f>VLOOKUP(A169,[1]环保信息公开编号!B:E,4)</f>
        <v>CN FJ G3 00 0L86000052 000001</v>
      </c>
      <c r="G169" s="2" t="str">
        <f>VLOOKUP(A169,[1]环保信息公开编号!B:C,2)</f>
        <v>YN4B055-31CR</v>
      </c>
      <c r="H169" s="2" t="str">
        <f>VLOOKUP(A169,[1]环保信息公开编号!B:D,3)</f>
        <v>云内动力股份有限公司</v>
      </c>
    </row>
    <row r="170" s="2" customFormat="1" spans="1:8">
      <c r="A170" s="3" t="s">
        <v>55</v>
      </c>
      <c r="B170" s="3" t="s">
        <v>520</v>
      </c>
      <c r="C170" s="3" t="s">
        <v>521</v>
      </c>
      <c r="D170" s="6">
        <v>44182</v>
      </c>
      <c r="E170" s="3" t="s">
        <v>522</v>
      </c>
      <c r="F170" s="2" t="str">
        <f>VLOOKUP(A170,[1]环保信息公开编号!B:E,4)</f>
        <v>CN FJ G3 00 0L86000052 000001</v>
      </c>
      <c r="G170" s="2" t="str">
        <f>VLOOKUP(A170,[1]环保信息公开编号!B:C,2)</f>
        <v>YN4B055-31CR</v>
      </c>
      <c r="H170" s="2" t="str">
        <f>VLOOKUP(A170,[1]环保信息公开编号!B:D,3)</f>
        <v>云内动力股份有限公司</v>
      </c>
    </row>
    <row r="171" s="2" customFormat="1" spans="1:8">
      <c r="A171" s="3" t="s">
        <v>55</v>
      </c>
      <c r="B171" s="3" t="s">
        <v>523</v>
      </c>
      <c r="C171" s="3" t="s">
        <v>524</v>
      </c>
      <c r="D171" s="6">
        <v>44182</v>
      </c>
      <c r="E171" s="3" t="s">
        <v>525</v>
      </c>
      <c r="F171" s="2" t="str">
        <f>VLOOKUP(A171,[1]环保信息公开编号!B:E,4)</f>
        <v>CN FJ G3 00 0L86000052 000001</v>
      </c>
      <c r="G171" s="2" t="str">
        <f>VLOOKUP(A171,[1]环保信息公开编号!B:C,2)</f>
        <v>YN4B055-31CR</v>
      </c>
      <c r="H171" s="2" t="str">
        <f>VLOOKUP(A171,[1]环保信息公开编号!B:D,3)</f>
        <v>云内动力股份有限公司</v>
      </c>
    </row>
    <row r="172" s="2" customFormat="1" spans="1:8">
      <c r="A172" s="3" t="s">
        <v>55</v>
      </c>
      <c r="B172" s="3" t="s">
        <v>526</v>
      </c>
      <c r="C172" s="3" t="s">
        <v>527</v>
      </c>
      <c r="D172" s="6">
        <v>44182</v>
      </c>
      <c r="E172" s="3" t="s">
        <v>528</v>
      </c>
      <c r="F172" s="2" t="str">
        <f>VLOOKUP(A172,[1]环保信息公开编号!B:E,4)</f>
        <v>CN FJ G3 00 0L86000052 000001</v>
      </c>
      <c r="G172" s="2" t="str">
        <f>VLOOKUP(A172,[1]环保信息公开编号!B:C,2)</f>
        <v>YN4B055-31CR</v>
      </c>
      <c r="H172" s="2" t="str">
        <f>VLOOKUP(A172,[1]环保信息公开编号!B:D,3)</f>
        <v>云内动力股份有限公司</v>
      </c>
    </row>
    <row r="173" s="2" customFormat="1" spans="1:8">
      <c r="A173" s="3" t="s">
        <v>55</v>
      </c>
      <c r="B173" s="3" t="s">
        <v>529</v>
      </c>
      <c r="C173" s="3" t="s">
        <v>530</v>
      </c>
      <c r="D173" s="6">
        <v>44182</v>
      </c>
      <c r="E173" s="3" t="s">
        <v>531</v>
      </c>
      <c r="F173" s="2" t="str">
        <f>VLOOKUP(A173,[1]环保信息公开编号!B:E,4)</f>
        <v>CN FJ G3 00 0L86000052 000001</v>
      </c>
      <c r="G173" s="2" t="str">
        <f>VLOOKUP(A173,[1]环保信息公开编号!B:C,2)</f>
        <v>YN4B055-31CR</v>
      </c>
      <c r="H173" s="2" t="str">
        <f>VLOOKUP(A173,[1]环保信息公开编号!B:D,3)</f>
        <v>云内动力股份有限公司</v>
      </c>
    </row>
    <row r="174" s="2" customFormat="1" spans="1:8">
      <c r="A174" s="3" t="s">
        <v>55</v>
      </c>
      <c r="B174" s="3" t="s">
        <v>532</v>
      </c>
      <c r="C174" s="3" t="s">
        <v>533</v>
      </c>
      <c r="D174" s="6">
        <v>44182</v>
      </c>
      <c r="E174" s="3" t="s">
        <v>534</v>
      </c>
      <c r="F174" s="2" t="str">
        <f>VLOOKUP(A174,[1]环保信息公开编号!B:E,4)</f>
        <v>CN FJ G3 00 0L86000052 000001</v>
      </c>
      <c r="G174" s="2" t="str">
        <f>VLOOKUP(A174,[1]环保信息公开编号!B:C,2)</f>
        <v>YN4B055-31CR</v>
      </c>
      <c r="H174" s="2" t="str">
        <f>VLOOKUP(A174,[1]环保信息公开编号!B:D,3)</f>
        <v>云内动力股份有限公司</v>
      </c>
    </row>
    <row r="175" s="2" customFormat="1" spans="1:8">
      <c r="A175" s="3" t="s">
        <v>12</v>
      </c>
      <c r="B175" s="3" t="s">
        <v>535</v>
      </c>
      <c r="C175" s="3" t="s">
        <v>536</v>
      </c>
      <c r="D175" s="6">
        <v>44182</v>
      </c>
      <c r="E175" s="3" t="s">
        <v>537</v>
      </c>
      <c r="F175" s="2" t="str">
        <f>VLOOKUP(A175,[1]环保信息公开编号!B:E,4)</f>
        <v>CN FJ G3 00 0L86000053 000001</v>
      </c>
      <c r="G175" s="2" t="str">
        <f>VLOOKUP(A175,[1]环保信息公开编号!B:C,2)</f>
        <v>YN4B055-31CR</v>
      </c>
      <c r="H175" s="2" t="str">
        <f>VLOOKUP(A175,[1]环保信息公开编号!B:D,3)</f>
        <v>云内动力股份有限公司</v>
      </c>
    </row>
    <row r="176" s="2" customFormat="1" spans="1:8">
      <c r="A176" s="3" t="s">
        <v>12</v>
      </c>
      <c r="B176" s="3" t="s">
        <v>538</v>
      </c>
      <c r="C176" s="3" t="s">
        <v>539</v>
      </c>
      <c r="D176" s="6">
        <v>44182</v>
      </c>
      <c r="E176" s="3" t="s">
        <v>540</v>
      </c>
      <c r="F176" s="2" t="str">
        <f>VLOOKUP(A176,[1]环保信息公开编号!B:E,4)</f>
        <v>CN FJ G3 00 0L86000053 000001</v>
      </c>
      <c r="G176" s="2" t="str">
        <f>VLOOKUP(A176,[1]环保信息公开编号!B:C,2)</f>
        <v>YN4B055-31CR</v>
      </c>
      <c r="H176" s="2" t="str">
        <f>VLOOKUP(A176,[1]环保信息公开编号!B:D,3)</f>
        <v>云内动力股份有限公司</v>
      </c>
    </row>
    <row r="177" s="2" customFormat="1" spans="1:8">
      <c r="A177" s="3" t="s">
        <v>8</v>
      </c>
      <c r="B177" s="3" t="s">
        <v>541</v>
      </c>
      <c r="C177" s="3" t="s">
        <v>542</v>
      </c>
      <c r="D177" s="6">
        <v>44182</v>
      </c>
      <c r="E177" s="3" t="s">
        <v>543</v>
      </c>
      <c r="F177" s="2" t="str">
        <f>VLOOKUP(A177,[1]环保信息公开编号!B:E,4)</f>
        <v>CN FJ G3 00 0L86000053 000001</v>
      </c>
      <c r="G177" s="2" t="str">
        <f>VLOOKUP(A177,[1]环保信息公开编号!B:C,2)</f>
        <v>YN4B055-31CR</v>
      </c>
      <c r="H177" s="2" t="str">
        <f>VLOOKUP(A177,[1]环保信息公开编号!B:D,3)</f>
        <v>云内动力股份有限公司</v>
      </c>
    </row>
    <row r="178" s="2" customFormat="1" spans="1:8">
      <c r="A178" s="3" t="s">
        <v>8</v>
      </c>
      <c r="B178" s="3" t="s">
        <v>544</v>
      </c>
      <c r="C178" s="3" t="s">
        <v>545</v>
      </c>
      <c r="D178" s="6">
        <v>44182</v>
      </c>
      <c r="E178" s="3" t="s">
        <v>546</v>
      </c>
      <c r="F178" s="2" t="str">
        <f>VLOOKUP(A178,[1]环保信息公开编号!B:E,4)</f>
        <v>CN FJ G3 00 0L86000053 000001</v>
      </c>
      <c r="G178" s="2" t="str">
        <f>VLOOKUP(A178,[1]环保信息公开编号!B:C,2)</f>
        <v>YN4B055-31CR</v>
      </c>
      <c r="H178" s="2" t="str">
        <f>VLOOKUP(A178,[1]环保信息公开编号!B:D,3)</f>
        <v>云内动力股份有限公司</v>
      </c>
    </row>
    <row r="179" s="2" customFormat="1" spans="1:8">
      <c r="A179" s="3" t="s">
        <v>8</v>
      </c>
      <c r="B179" s="3" t="s">
        <v>547</v>
      </c>
      <c r="C179" s="3" t="s">
        <v>548</v>
      </c>
      <c r="D179" s="6">
        <v>44182</v>
      </c>
      <c r="E179" s="3" t="s">
        <v>549</v>
      </c>
      <c r="F179" s="2" t="str">
        <f>VLOOKUP(A179,[1]环保信息公开编号!B:E,4)</f>
        <v>CN FJ G3 00 0L86000053 000001</v>
      </c>
      <c r="G179" s="2" t="str">
        <f>VLOOKUP(A179,[1]环保信息公开编号!B:C,2)</f>
        <v>YN4B055-31CR</v>
      </c>
      <c r="H179" s="2" t="str">
        <f>VLOOKUP(A179,[1]环保信息公开编号!B:D,3)</f>
        <v>云内动力股份有限公司</v>
      </c>
    </row>
    <row r="180" s="2" customFormat="1" spans="1:8">
      <c r="A180" s="3" t="s">
        <v>8</v>
      </c>
      <c r="B180" s="3" t="s">
        <v>550</v>
      </c>
      <c r="C180" s="3" t="s">
        <v>551</v>
      </c>
      <c r="D180" s="6">
        <v>44182</v>
      </c>
      <c r="E180" s="3" t="s">
        <v>552</v>
      </c>
      <c r="F180" s="2" t="str">
        <f>VLOOKUP(A180,[1]环保信息公开编号!B:E,4)</f>
        <v>CN FJ G3 00 0L86000053 000001</v>
      </c>
      <c r="G180" s="2" t="str">
        <f>VLOOKUP(A180,[1]环保信息公开编号!B:C,2)</f>
        <v>YN4B055-31CR</v>
      </c>
      <c r="H180" s="2" t="str">
        <f>VLOOKUP(A180,[1]环保信息公开编号!B:D,3)</f>
        <v>云内动力股份有限公司</v>
      </c>
    </row>
    <row r="181" s="2" customFormat="1" spans="1:8">
      <c r="A181" s="3" t="s">
        <v>8</v>
      </c>
      <c r="B181" s="3" t="s">
        <v>553</v>
      </c>
      <c r="C181" s="3" t="s">
        <v>554</v>
      </c>
      <c r="D181" s="6">
        <v>44182</v>
      </c>
      <c r="E181" s="3" t="s">
        <v>555</v>
      </c>
      <c r="F181" s="2" t="str">
        <f>VLOOKUP(A181,[1]环保信息公开编号!B:E,4)</f>
        <v>CN FJ G3 00 0L86000053 000001</v>
      </c>
      <c r="G181" s="2" t="str">
        <f>VLOOKUP(A181,[1]环保信息公开编号!B:C,2)</f>
        <v>YN4B055-31CR</v>
      </c>
      <c r="H181" s="2" t="str">
        <f>VLOOKUP(A181,[1]环保信息公开编号!B:D,3)</f>
        <v>云内动力股份有限公司</v>
      </c>
    </row>
    <row r="182" s="2" customFormat="1" spans="1:8">
      <c r="A182" s="3" t="s">
        <v>8</v>
      </c>
      <c r="B182" s="3" t="s">
        <v>556</v>
      </c>
      <c r="C182" s="3" t="s">
        <v>557</v>
      </c>
      <c r="D182" s="6">
        <v>44182</v>
      </c>
      <c r="E182" s="3" t="s">
        <v>558</v>
      </c>
      <c r="F182" s="2" t="str">
        <f>VLOOKUP(A182,[1]环保信息公开编号!B:E,4)</f>
        <v>CN FJ G3 00 0L86000053 000001</v>
      </c>
      <c r="G182" s="2" t="str">
        <f>VLOOKUP(A182,[1]环保信息公开编号!B:C,2)</f>
        <v>YN4B055-31CR</v>
      </c>
      <c r="H182" s="2" t="str">
        <f>VLOOKUP(A182,[1]环保信息公开编号!B:D,3)</f>
        <v>云内动力股份有限公司</v>
      </c>
    </row>
    <row r="183" s="2" customFormat="1" spans="1:8">
      <c r="A183" s="3" t="s">
        <v>8</v>
      </c>
      <c r="B183" s="3" t="s">
        <v>559</v>
      </c>
      <c r="C183" s="3" t="s">
        <v>560</v>
      </c>
      <c r="D183" s="6">
        <v>44182</v>
      </c>
      <c r="E183" s="3" t="s">
        <v>561</v>
      </c>
      <c r="F183" s="2" t="str">
        <f>VLOOKUP(A183,[1]环保信息公开编号!B:E,4)</f>
        <v>CN FJ G3 00 0L86000053 000001</v>
      </c>
      <c r="G183" s="2" t="str">
        <f>VLOOKUP(A183,[1]环保信息公开编号!B:C,2)</f>
        <v>YN4B055-31CR</v>
      </c>
      <c r="H183" s="2" t="str">
        <f>VLOOKUP(A183,[1]环保信息公开编号!B:D,3)</f>
        <v>云内动力股份有限公司</v>
      </c>
    </row>
    <row r="184" s="2" customFormat="1" spans="1:8">
      <c r="A184" s="3" t="s">
        <v>8</v>
      </c>
      <c r="B184" s="3" t="s">
        <v>562</v>
      </c>
      <c r="C184" s="3" t="s">
        <v>563</v>
      </c>
      <c r="D184" s="6">
        <v>44182</v>
      </c>
      <c r="E184" s="3" t="s">
        <v>564</v>
      </c>
      <c r="F184" s="2" t="str">
        <f>VLOOKUP(A184,[1]环保信息公开编号!B:E,4)</f>
        <v>CN FJ G3 00 0L86000053 000001</v>
      </c>
      <c r="G184" s="2" t="str">
        <f>VLOOKUP(A184,[1]环保信息公开编号!B:C,2)</f>
        <v>YN4B055-31CR</v>
      </c>
      <c r="H184" s="2" t="str">
        <f>VLOOKUP(A184,[1]环保信息公开编号!B:D,3)</f>
        <v>云内动力股份有限公司</v>
      </c>
    </row>
    <row r="185" s="2" customFormat="1" spans="1:8">
      <c r="A185" s="3" t="s">
        <v>8</v>
      </c>
      <c r="B185" s="3" t="s">
        <v>565</v>
      </c>
      <c r="C185" s="3" t="s">
        <v>566</v>
      </c>
      <c r="D185" s="6">
        <v>44182</v>
      </c>
      <c r="E185" s="3" t="s">
        <v>567</v>
      </c>
      <c r="F185" s="2" t="str">
        <f>VLOOKUP(A185,[1]环保信息公开编号!B:E,4)</f>
        <v>CN FJ G3 00 0L86000053 000001</v>
      </c>
      <c r="G185" s="2" t="str">
        <f>VLOOKUP(A185,[1]环保信息公开编号!B:C,2)</f>
        <v>YN4B055-31CR</v>
      </c>
      <c r="H185" s="2" t="str">
        <f>VLOOKUP(A185,[1]环保信息公开编号!B:D,3)</f>
        <v>云内动力股份有限公司</v>
      </c>
    </row>
    <row r="186" s="2" customFormat="1" spans="1:8">
      <c r="A186" s="3" t="s">
        <v>8</v>
      </c>
      <c r="B186" s="3" t="s">
        <v>568</v>
      </c>
      <c r="C186" s="3" t="s">
        <v>569</v>
      </c>
      <c r="D186" s="6">
        <v>44182</v>
      </c>
      <c r="E186" s="3" t="s">
        <v>570</v>
      </c>
      <c r="F186" s="2" t="str">
        <f>VLOOKUP(A186,[1]环保信息公开编号!B:E,4)</f>
        <v>CN FJ G3 00 0L86000053 000001</v>
      </c>
      <c r="G186" s="2" t="str">
        <f>VLOOKUP(A186,[1]环保信息公开编号!B:C,2)</f>
        <v>YN4B055-31CR</v>
      </c>
      <c r="H186" s="2" t="str">
        <f>VLOOKUP(A186,[1]环保信息公开编号!B:D,3)</f>
        <v>云内动力股份有限公司</v>
      </c>
    </row>
    <row r="187" s="2" customFormat="1" spans="1:8">
      <c r="A187" s="3" t="s">
        <v>8</v>
      </c>
      <c r="B187" s="3" t="s">
        <v>571</v>
      </c>
      <c r="C187" s="3" t="s">
        <v>572</v>
      </c>
      <c r="D187" s="6">
        <v>44182</v>
      </c>
      <c r="E187" s="3" t="s">
        <v>573</v>
      </c>
      <c r="F187" s="2" t="str">
        <f>VLOOKUP(A187,[1]环保信息公开编号!B:E,4)</f>
        <v>CN FJ G3 00 0L86000053 000001</v>
      </c>
      <c r="G187" s="2" t="str">
        <f>VLOOKUP(A187,[1]环保信息公开编号!B:C,2)</f>
        <v>YN4B055-31CR</v>
      </c>
      <c r="H187" s="2" t="str">
        <f>VLOOKUP(A187,[1]环保信息公开编号!B:D,3)</f>
        <v>云内动力股份有限公司</v>
      </c>
    </row>
    <row r="188" s="2" customFormat="1" spans="1:8">
      <c r="A188" s="3" t="s">
        <v>8</v>
      </c>
      <c r="B188" s="3" t="s">
        <v>574</v>
      </c>
      <c r="C188" s="3" t="s">
        <v>575</v>
      </c>
      <c r="D188" s="6">
        <v>44182</v>
      </c>
      <c r="E188" s="3" t="s">
        <v>576</v>
      </c>
      <c r="F188" s="2" t="str">
        <f>VLOOKUP(A188,[1]环保信息公开编号!B:E,4)</f>
        <v>CN FJ G3 00 0L86000053 000001</v>
      </c>
      <c r="G188" s="2" t="str">
        <f>VLOOKUP(A188,[1]环保信息公开编号!B:C,2)</f>
        <v>YN4B055-31CR</v>
      </c>
      <c r="H188" s="2" t="str">
        <f>VLOOKUP(A188,[1]环保信息公开编号!B:D,3)</f>
        <v>云内动力股份有限公司</v>
      </c>
    </row>
    <row r="189" s="2" customFormat="1" spans="1:8">
      <c r="A189" s="3" t="s">
        <v>8</v>
      </c>
      <c r="B189" s="3" t="s">
        <v>577</v>
      </c>
      <c r="C189" s="3" t="s">
        <v>578</v>
      </c>
      <c r="D189" s="6">
        <v>44182</v>
      </c>
      <c r="E189" s="3" t="s">
        <v>579</v>
      </c>
      <c r="F189" s="2" t="str">
        <f>VLOOKUP(A189,[1]环保信息公开编号!B:E,4)</f>
        <v>CN FJ G3 00 0L86000053 000001</v>
      </c>
      <c r="G189" s="2" t="str">
        <f>VLOOKUP(A189,[1]环保信息公开编号!B:C,2)</f>
        <v>YN4B055-31CR</v>
      </c>
      <c r="H189" s="2" t="str">
        <f>VLOOKUP(A189,[1]环保信息公开编号!B:D,3)</f>
        <v>云内动力股份有限公司</v>
      </c>
    </row>
    <row r="190" s="2" customFormat="1" spans="1:8">
      <c r="A190" s="3" t="s">
        <v>8</v>
      </c>
      <c r="B190" s="3" t="s">
        <v>580</v>
      </c>
      <c r="C190" s="3" t="s">
        <v>581</v>
      </c>
      <c r="D190" s="6">
        <v>44182</v>
      </c>
      <c r="E190" s="3" t="s">
        <v>582</v>
      </c>
      <c r="F190" s="2" t="str">
        <f>VLOOKUP(A190,[1]环保信息公开编号!B:E,4)</f>
        <v>CN FJ G3 00 0L86000053 000001</v>
      </c>
      <c r="G190" s="2" t="str">
        <f>VLOOKUP(A190,[1]环保信息公开编号!B:C,2)</f>
        <v>YN4B055-31CR</v>
      </c>
      <c r="H190" s="2" t="str">
        <f>VLOOKUP(A190,[1]环保信息公开编号!B:D,3)</f>
        <v>云内动力股份有限公司</v>
      </c>
    </row>
    <row r="191" s="2" customFormat="1" spans="1:8">
      <c r="A191" s="3" t="s">
        <v>8</v>
      </c>
      <c r="B191" s="3" t="s">
        <v>583</v>
      </c>
      <c r="C191" s="3" t="s">
        <v>584</v>
      </c>
      <c r="D191" s="6">
        <v>44182</v>
      </c>
      <c r="E191" s="3" t="s">
        <v>585</v>
      </c>
      <c r="F191" s="2" t="str">
        <f>VLOOKUP(A191,[1]环保信息公开编号!B:E,4)</f>
        <v>CN FJ G3 00 0L86000053 000001</v>
      </c>
      <c r="G191" s="2" t="str">
        <f>VLOOKUP(A191,[1]环保信息公开编号!B:C,2)</f>
        <v>YN4B055-31CR</v>
      </c>
      <c r="H191" s="2" t="str">
        <f>VLOOKUP(A191,[1]环保信息公开编号!B:D,3)</f>
        <v>云内动力股份有限公司</v>
      </c>
    </row>
    <row r="192" s="2" customFormat="1" spans="1:8">
      <c r="A192" s="3" t="s">
        <v>12</v>
      </c>
      <c r="B192" s="3" t="s">
        <v>586</v>
      </c>
      <c r="C192" s="3" t="s">
        <v>587</v>
      </c>
      <c r="D192" s="6">
        <v>44182</v>
      </c>
      <c r="E192" s="3" t="s">
        <v>588</v>
      </c>
      <c r="F192" s="2" t="str">
        <f>VLOOKUP(A192,[1]环保信息公开编号!B:E,4)</f>
        <v>CN FJ G3 00 0L86000053 000001</v>
      </c>
      <c r="G192" s="2" t="str">
        <f>VLOOKUP(A192,[1]环保信息公开编号!B:C,2)</f>
        <v>YN4B055-31CR</v>
      </c>
      <c r="H192" s="2" t="str">
        <f>VLOOKUP(A192,[1]环保信息公开编号!B:D,3)</f>
        <v>云内动力股份有限公司</v>
      </c>
    </row>
    <row r="193" s="2" customFormat="1" spans="1:8">
      <c r="A193" s="3" t="s">
        <v>12</v>
      </c>
      <c r="B193" s="3" t="s">
        <v>589</v>
      </c>
      <c r="C193" s="3" t="s">
        <v>590</v>
      </c>
      <c r="D193" s="6">
        <v>44182</v>
      </c>
      <c r="E193" s="3" t="s">
        <v>591</v>
      </c>
      <c r="F193" s="2" t="str">
        <f>VLOOKUP(A193,[1]环保信息公开编号!B:E,4)</f>
        <v>CN FJ G3 00 0L86000053 000001</v>
      </c>
      <c r="G193" s="2" t="str">
        <f>VLOOKUP(A193,[1]环保信息公开编号!B:C,2)</f>
        <v>YN4B055-31CR</v>
      </c>
      <c r="H193" s="2" t="str">
        <f>VLOOKUP(A193,[1]环保信息公开编号!B:D,3)</f>
        <v>云内动力股份有限公司</v>
      </c>
    </row>
    <row r="194" s="2" customFormat="1" spans="1:8">
      <c r="A194" s="3" t="s">
        <v>12</v>
      </c>
      <c r="B194" s="3" t="s">
        <v>592</v>
      </c>
      <c r="C194" s="3" t="s">
        <v>593</v>
      </c>
      <c r="D194" s="6">
        <v>44182</v>
      </c>
      <c r="E194" s="3" t="s">
        <v>594</v>
      </c>
      <c r="F194" s="2" t="str">
        <f>VLOOKUP(A194,[1]环保信息公开编号!B:E,4)</f>
        <v>CN FJ G3 00 0L86000053 000001</v>
      </c>
      <c r="G194" s="2" t="str">
        <f>VLOOKUP(A194,[1]环保信息公开编号!B:C,2)</f>
        <v>YN4B055-31CR</v>
      </c>
      <c r="H194" s="2" t="str">
        <f>VLOOKUP(A194,[1]环保信息公开编号!B:D,3)</f>
        <v>云内动力股份有限公司</v>
      </c>
    </row>
    <row r="195" s="2" customFormat="1" spans="1:8">
      <c r="A195" s="3" t="s">
        <v>12</v>
      </c>
      <c r="B195" s="3" t="s">
        <v>595</v>
      </c>
      <c r="C195" s="3" t="s">
        <v>596</v>
      </c>
      <c r="D195" s="6">
        <v>44182</v>
      </c>
      <c r="E195" s="3" t="s">
        <v>597</v>
      </c>
      <c r="F195" s="2" t="str">
        <f>VLOOKUP(A195,[1]环保信息公开编号!B:E,4)</f>
        <v>CN FJ G3 00 0L86000053 000001</v>
      </c>
      <c r="G195" s="2" t="str">
        <f>VLOOKUP(A195,[1]环保信息公开编号!B:C,2)</f>
        <v>YN4B055-31CR</v>
      </c>
      <c r="H195" s="2" t="str">
        <f>VLOOKUP(A195,[1]环保信息公开编号!B:D,3)</f>
        <v>云内动力股份有限公司</v>
      </c>
    </row>
    <row r="196" s="2" customFormat="1" spans="1:8">
      <c r="A196" s="3" t="s">
        <v>12</v>
      </c>
      <c r="B196" s="3" t="s">
        <v>598</v>
      </c>
      <c r="C196" s="3" t="s">
        <v>599</v>
      </c>
      <c r="D196" s="6">
        <v>44182</v>
      </c>
      <c r="E196" s="3" t="s">
        <v>600</v>
      </c>
      <c r="F196" s="2" t="str">
        <f>VLOOKUP(A196,[1]环保信息公开编号!B:E,4)</f>
        <v>CN FJ G3 00 0L86000053 000001</v>
      </c>
      <c r="G196" s="2" t="str">
        <f>VLOOKUP(A196,[1]环保信息公开编号!B:C,2)</f>
        <v>YN4B055-31CR</v>
      </c>
      <c r="H196" s="2" t="str">
        <f>VLOOKUP(A196,[1]环保信息公开编号!B:D,3)</f>
        <v>云内动力股份有限公司</v>
      </c>
    </row>
    <row r="197" s="2" customFormat="1" spans="1:8">
      <c r="A197" s="3" t="s">
        <v>12</v>
      </c>
      <c r="B197" s="3" t="s">
        <v>601</v>
      </c>
      <c r="C197" s="3" t="s">
        <v>602</v>
      </c>
      <c r="D197" s="6">
        <v>44182</v>
      </c>
      <c r="E197" s="3" t="s">
        <v>603</v>
      </c>
      <c r="F197" s="2" t="str">
        <f>VLOOKUP(A197,[1]环保信息公开编号!B:E,4)</f>
        <v>CN FJ G3 00 0L86000053 000001</v>
      </c>
      <c r="G197" s="2" t="str">
        <f>VLOOKUP(A197,[1]环保信息公开编号!B:C,2)</f>
        <v>YN4B055-31CR</v>
      </c>
      <c r="H197" s="2" t="str">
        <f>VLOOKUP(A197,[1]环保信息公开编号!B:D,3)</f>
        <v>云内动力股份有限公司</v>
      </c>
    </row>
    <row r="198" s="2" customFormat="1" spans="1:8">
      <c r="A198" s="3" t="s">
        <v>12</v>
      </c>
      <c r="B198" s="3" t="s">
        <v>604</v>
      </c>
      <c r="C198" s="3" t="s">
        <v>605</v>
      </c>
      <c r="D198" s="6">
        <v>44181</v>
      </c>
      <c r="E198" s="3" t="s">
        <v>606</v>
      </c>
      <c r="F198" s="2" t="str">
        <f>VLOOKUP(A198,[1]环保信息公开编号!B:E,4)</f>
        <v>CN FJ G3 00 0L86000053 000001</v>
      </c>
      <c r="G198" s="2" t="str">
        <f>VLOOKUP(A198,[1]环保信息公开编号!B:C,2)</f>
        <v>YN4B055-31CR</v>
      </c>
      <c r="H198" s="2" t="str">
        <f>VLOOKUP(A198,[1]环保信息公开编号!B:D,3)</f>
        <v>云内动力股份有限公司</v>
      </c>
    </row>
    <row r="199" s="2" customFormat="1" spans="1:8">
      <c r="A199" s="3" t="s">
        <v>12</v>
      </c>
      <c r="B199" s="3" t="s">
        <v>607</v>
      </c>
      <c r="C199" s="3" t="s">
        <v>608</v>
      </c>
      <c r="D199" s="6">
        <v>44181</v>
      </c>
      <c r="E199" s="3" t="s">
        <v>609</v>
      </c>
      <c r="F199" s="2" t="str">
        <f>VLOOKUP(A199,[1]环保信息公开编号!B:E,4)</f>
        <v>CN FJ G3 00 0L86000053 000001</v>
      </c>
      <c r="G199" s="2" t="str">
        <f>VLOOKUP(A199,[1]环保信息公开编号!B:C,2)</f>
        <v>YN4B055-31CR</v>
      </c>
      <c r="H199" s="2" t="str">
        <f>VLOOKUP(A199,[1]环保信息公开编号!B:D,3)</f>
        <v>云内动力股份有限公司</v>
      </c>
    </row>
    <row r="200" s="2" customFormat="1" spans="1:8">
      <c r="A200" s="3" t="s">
        <v>12</v>
      </c>
      <c r="B200" s="3" t="s">
        <v>610</v>
      </c>
      <c r="C200" s="3" t="s">
        <v>611</v>
      </c>
      <c r="D200" s="6">
        <v>44181</v>
      </c>
      <c r="E200" s="3" t="s">
        <v>612</v>
      </c>
      <c r="F200" s="2" t="str">
        <f>VLOOKUP(A200,[1]环保信息公开编号!B:E,4)</f>
        <v>CN FJ G3 00 0L86000053 000001</v>
      </c>
      <c r="G200" s="2" t="str">
        <f>VLOOKUP(A200,[1]环保信息公开编号!B:C,2)</f>
        <v>YN4B055-31CR</v>
      </c>
      <c r="H200" s="2" t="str">
        <f>VLOOKUP(A200,[1]环保信息公开编号!B:D,3)</f>
        <v>云内动力股份有限公司</v>
      </c>
    </row>
    <row r="201" s="2" customFormat="1" spans="1:8">
      <c r="A201" s="3" t="s">
        <v>12</v>
      </c>
      <c r="B201" s="3" t="s">
        <v>613</v>
      </c>
      <c r="C201" s="3" t="s">
        <v>614</v>
      </c>
      <c r="D201" s="6">
        <v>44181</v>
      </c>
      <c r="E201" s="3" t="s">
        <v>615</v>
      </c>
      <c r="F201" s="2" t="str">
        <f>VLOOKUP(A201,[1]环保信息公开编号!B:E,4)</f>
        <v>CN FJ G3 00 0L86000053 000001</v>
      </c>
      <c r="G201" s="2" t="str">
        <f>VLOOKUP(A201,[1]环保信息公开编号!B:C,2)</f>
        <v>YN4B055-31CR</v>
      </c>
      <c r="H201" s="2" t="str">
        <f>VLOOKUP(A201,[1]环保信息公开编号!B:D,3)</f>
        <v>云内动力股份有限公司</v>
      </c>
    </row>
    <row r="202" s="2" customFormat="1" spans="1:8">
      <c r="A202" s="3" t="s">
        <v>12</v>
      </c>
      <c r="B202" s="3" t="s">
        <v>616</v>
      </c>
      <c r="C202" s="3" t="s">
        <v>617</v>
      </c>
      <c r="D202" s="6">
        <v>44181</v>
      </c>
      <c r="E202" s="3" t="s">
        <v>618</v>
      </c>
      <c r="F202" s="2" t="str">
        <f>VLOOKUP(A202,[1]环保信息公开编号!B:E,4)</f>
        <v>CN FJ G3 00 0L86000053 000001</v>
      </c>
      <c r="G202" s="2" t="str">
        <f>VLOOKUP(A202,[1]环保信息公开编号!B:C,2)</f>
        <v>YN4B055-31CR</v>
      </c>
      <c r="H202" s="2" t="str">
        <f>VLOOKUP(A202,[1]环保信息公开编号!B:D,3)</f>
        <v>云内动力股份有限公司</v>
      </c>
    </row>
    <row r="203" s="2" customFormat="1" spans="1:8">
      <c r="A203" s="3" t="s">
        <v>12</v>
      </c>
      <c r="B203" s="3" t="s">
        <v>619</v>
      </c>
      <c r="C203" s="3" t="s">
        <v>620</v>
      </c>
      <c r="D203" s="6">
        <v>44181</v>
      </c>
      <c r="E203" s="3" t="s">
        <v>621</v>
      </c>
      <c r="F203" s="2" t="str">
        <f>VLOOKUP(A203,[1]环保信息公开编号!B:E,4)</f>
        <v>CN FJ G3 00 0L86000053 000001</v>
      </c>
      <c r="G203" s="2" t="str">
        <f>VLOOKUP(A203,[1]环保信息公开编号!B:C,2)</f>
        <v>YN4B055-31CR</v>
      </c>
      <c r="H203" s="2" t="str">
        <f>VLOOKUP(A203,[1]环保信息公开编号!B:D,3)</f>
        <v>云内动力股份有限公司</v>
      </c>
    </row>
    <row r="204" s="2" customFormat="1" spans="1:8">
      <c r="A204" s="3" t="s">
        <v>8</v>
      </c>
      <c r="B204" s="3" t="s">
        <v>622</v>
      </c>
      <c r="C204" s="3" t="s">
        <v>623</v>
      </c>
      <c r="D204" s="6">
        <v>44181</v>
      </c>
      <c r="E204" s="3" t="s">
        <v>624</v>
      </c>
      <c r="F204" s="2" t="str">
        <f>VLOOKUP(A204,[1]环保信息公开编号!B:E,4)</f>
        <v>CN FJ G3 00 0L86000053 000001</v>
      </c>
      <c r="G204" s="2" t="str">
        <f>VLOOKUP(A204,[1]环保信息公开编号!B:C,2)</f>
        <v>YN4B055-31CR</v>
      </c>
      <c r="H204" s="2" t="str">
        <f>VLOOKUP(A204,[1]环保信息公开编号!B:D,3)</f>
        <v>云内动力股份有限公司</v>
      </c>
    </row>
    <row r="205" s="2" customFormat="1" spans="1:8">
      <c r="A205" s="3" t="s">
        <v>8</v>
      </c>
      <c r="B205" s="3" t="s">
        <v>625</v>
      </c>
      <c r="C205" s="3" t="s">
        <v>626</v>
      </c>
      <c r="D205" s="6">
        <v>44181</v>
      </c>
      <c r="E205" s="3" t="s">
        <v>627</v>
      </c>
      <c r="F205" s="2" t="str">
        <f>VLOOKUP(A205,[1]环保信息公开编号!B:E,4)</f>
        <v>CN FJ G3 00 0L86000053 000001</v>
      </c>
      <c r="G205" s="2" t="str">
        <f>VLOOKUP(A205,[1]环保信息公开编号!B:C,2)</f>
        <v>YN4B055-31CR</v>
      </c>
      <c r="H205" s="2" t="str">
        <f>VLOOKUP(A205,[1]环保信息公开编号!B:D,3)</f>
        <v>云内动力股份有限公司</v>
      </c>
    </row>
    <row r="206" s="2" customFormat="1" spans="1:8">
      <c r="A206" s="3" t="s">
        <v>8</v>
      </c>
      <c r="B206" s="3" t="s">
        <v>628</v>
      </c>
      <c r="C206" s="3" t="s">
        <v>629</v>
      </c>
      <c r="D206" s="6">
        <v>44181</v>
      </c>
      <c r="E206" s="3" t="s">
        <v>630</v>
      </c>
      <c r="F206" s="2" t="str">
        <f>VLOOKUP(A206,[1]环保信息公开编号!B:E,4)</f>
        <v>CN FJ G3 00 0L86000053 000001</v>
      </c>
      <c r="G206" s="2" t="str">
        <f>VLOOKUP(A206,[1]环保信息公开编号!B:C,2)</f>
        <v>YN4B055-31CR</v>
      </c>
      <c r="H206" s="2" t="str">
        <f>VLOOKUP(A206,[1]环保信息公开编号!B:D,3)</f>
        <v>云内动力股份有限公司</v>
      </c>
    </row>
    <row r="207" s="2" customFormat="1" spans="1:8">
      <c r="A207" s="3" t="s">
        <v>8</v>
      </c>
      <c r="B207" s="3" t="s">
        <v>631</v>
      </c>
      <c r="C207" s="3" t="s">
        <v>632</v>
      </c>
      <c r="D207" s="6">
        <v>44181</v>
      </c>
      <c r="E207" s="3" t="s">
        <v>633</v>
      </c>
      <c r="F207" s="2" t="str">
        <f>VLOOKUP(A207,[1]环保信息公开编号!B:E,4)</f>
        <v>CN FJ G3 00 0L86000053 000001</v>
      </c>
      <c r="G207" s="2" t="str">
        <f>VLOOKUP(A207,[1]环保信息公开编号!B:C,2)</f>
        <v>YN4B055-31CR</v>
      </c>
      <c r="H207" s="2" t="str">
        <f>VLOOKUP(A207,[1]环保信息公开编号!B:D,3)</f>
        <v>云内动力股份有限公司</v>
      </c>
    </row>
    <row r="208" s="2" customFormat="1" spans="1:8">
      <c r="A208" s="3" t="s">
        <v>8</v>
      </c>
      <c r="B208" s="3" t="s">
        <v>634</v>
      </c>
      <c r="C208" s="3" t="s">
        <v>635</v>
      </c>
      <c r="D208" s="6">
        <v>44181</v>
      </c>
      <c r="E208" s="3" t="s">
        <v>636</v>
      </c>
      <c r="F208" s="2" t="str">
        <f>VLOOKUP(A208,[1]环保信息公开编号!B:E,4)</f>
        <v>CN FJ G3 00 0L86000053 000001</v>
      </c>
      <c r="G208" s="2" t="str">
        <f>VLOOKUP(A208,[1]环保信息公开编号!B:C,2)</f>
        <v>YN4B055-31CR</v>
      </c>
      <c r="H208" s="2" t="str">
        <f>VLOOKUP(A208,[1]环保信息公开编号!B:D,3)</f>
        <v>云内动力股份有限公司</v>
      </c>
    </row>
    <row r="209" s="2" customFormat="1" spans="1:8">
      <c r="A209" s="3" t="s">
        <v>8</v>
      </c>
      <c r="B209" s="3" t="s">
        <v>637</v>
      </c>
      <c r="C209" s="3" t="s">
        <v>638</v>
      </c>
      <c r="D209" s="6">
        <v>44181</v>
      </c>
      <c r="E209" s="3" t="s">
        <v>639</v>
      </c>
      <c r="F209" s="2" t="str">
        <f>VLOOKUP(A209,[1]环保信息公开编号!B:E,4)</f>
        <v>CN FJ G3 00 0L86000053 000001</v>
      </c>
      <c r="G209" s="2" t="str">
        <f>VLOOKUP(A209,[1]环保信息公开编号!B:C,2)</f>
        <v>YN4B055-31CR</v>
      </c>
      <c r="H209" s="2" t="str">
        <f>VLOOKUP(A209,[1]环保信息公开编号!B:D,3)</f>
        <v>云内动力股份有限公司</v>
      </c>
    </row>
    <row r="210" s="2" customFormat="1" spans="1:8">
      <c r="A210" s="3" t="s">
        <v>8</v>
      </c>
      <c r="B210" s="3" t="s">
        <v>640</v>
      </c>
      <c r="C210" s="3" t="s">
        <v>641</v>
      </c>
      <c r="D210" s="6">
        <v>44181</v>
      </c>
      <c r="E210" s="3" t="s">
        <v>642</v>
      </c>
      <c r="F210" s="2" t="str">
        <f>VLOOKUP(A210,[1]环保信息公开编号!B:E,4)</f>
        <v>CN FJ G3 00 0L86000053 000001</v>
      </c>
      <c r="G210" s="2" t="str">
        <f>VLOOKUP(A210,[1]环保信息公开编号!B:C,2)</f>
        <v>YN4B055-31CR</v>
      </c>
      <c r="H210" s="2" t="str">
        <f>VLOOKUP(A210,[1]环保信息公开编号!B:D,3)</f>
        <v>云内动力股份有限公司</v>
      </c>
    </row>
    <row r="211" s="2" customFormat="1" spans="1:8">
      <c r="A211" s="3" t="s">
        <v>8</v>
      </c>
      <c r="B211" s="3" t="s">
        <v>643</v>
      </c>
      <c r="C211" s="3" t="s">
        <v>644</v>
      </c>
      <c r="D211" s="6">
        <v>44181</v>
      </c>
      <c r="E211" s="3" t="s">
        <v>645</v>
      </c>
      <c r="F211" s="2" t="str">
        <f>VLOOKUP(A211,[1]环保信息公开编号!B:E,4)</f>
        <v>CN FJ G3 00 0L86000053 000001</v>
      </c>
      <c r="G211" s="2" t="str">
        <f>VLOOKUP(A211,[1]环保信息公开编号!B:C,2)</f>
        <v>YN4B055-31CR</v>
      </c>
      <c r="H211" s="2" t="str">
        <f>VLOOKUP(A211,[1]环保信息公开编号!B:D,3)</f>
        <v>云内动力股份有限公司</v>
      </c>
    </row>
    <row r="212" s="2" customFormat="1" spans="1:8">
      <c r="A212" s="3" t="s">
        <v>8</v>
      </c>
      <c r="B212" s="3" t="s">
        <v>646</v>
      </c>
      <c r="C212" s="3" t="s">
        <v>647</v>
      </c>
      <c r="D212" s="6">
        <v>44181</v>
      </c>
      <c r="E212" s="3" t="s">
        <v>648</v>
      </c>
      <c r="F212" s="2" t="str">
        <f>VLOOKUP(A212,[1]环保信息公开编号!B:E,4)</f>
        <v>CN FJ G3 00 0L86000053 000001</v>
      </c>
      <c r="G212" s="2" t="str">
        <f>VLOOKUP(A212,[1]环保信息公开编号!B:C,2)</f>
        <v>YN4B055-31CR</v>
      </c>
      <c r="H212" s="2" t="str">
        <f>VLOOKUP(A212,[1]环保信息公开编号!B:D,3)</f>
        <v>云内动力股份有限公司</v>
      </c>
    </row>
    <row r="213" s="2" customFormat="1" spans="1:8">
      <c r="A213" s="3" t="s">
        <v>8</v>
      </c>
      <c r="B213" s="3" t="s">
        <v>649</v>
      </c>
      <c r="C213" s="3" t="s">
        <v>650</v>
      </c>
      <c r="D213" s="6">
        <v>44181</v>
      </c>
      <c r="E213" s="3" t="s">
        <v>651</v>
      </c>
      <c r="F213" s="2" t="str">
        <f>VLOOKUP(A213,[1]环保信息公开编号!B:E,4)</f>
        <v>CN FJ G3 00 0L86000053 000001</v>
      </c>
      <c r="G213" s="2" t="str">
        <f>VLOOKUP(A213,[1]环保信息公开编号!B:C,2)</f>
        <v>YN4B055-31CR</v>
      </c>
      <c r="H213" s="2" t="str">
        <f>VLOOKUP(A213,[1]环保信息公开编号!B:D,3)</f>
        <v>云内动力股份有限公司</v>
      </c>
    </row>
    <row r="214" s="2" customFormat="1" spans="1:8">
      <c r="A214" s="3" t="s">
        <v>8</v>
      </c>
      <c r="B214" s="3" t="s">
        <v>652</v>
      </c>
      <c r="C214" s="3" t="s">
        <v>653</v>
      </c>
      <c r="D214" s="6">
        <v>44181</v>
      </c>
      <c r="E214" s="3" t="s">
        <v>654</v>
      </c>
      <c r="F214" s="2" t="str">
        <f>VLOOKUP(A214,[1]环保信息公开编号!B:E,4)</f>
        <v>CN FJ G3 00 0L86000053 000001</v>
      </c>
      <c r="G214" s="2" t="str">
        <f>VLOOKUP(A214,[1]环保信息公开编号!B:C,2)</f>
        <v>YN4B055-31CR</v>
      </c>
      <c r="H214" s="2" t="str">
        <f>VLOOKUP(A214,[1]环保信息公开编号!B:D,3)</f>
        <v>云内动力股份有限公司</v>
      </c>
    </row>
    <row r="215" s="2" customFormat="1" spans="1:8">
      <c r="A215" s="3" t="s">
        <v>8</v>
      </c>
      <c r="B215" s="3" t="s">
        <v>655</v>
      </c>
      <c r="C215" s="3" t="s">
        <v>656</v>
      </c>
      <c r="D215" s="6">
        <v>44181</v>
      </c>
      <c r="E215" s="3" t="s">
        <v>657</v>
      </c>
      <c r="F215" s="2" t="str">
        <f>VLOOKUP(A215,[1]环保信息公开编号!B:E,4)</f>
        <v>CN FJ G3 00 0L86000053 000001</v>
      </c>
      <c r="G215" s="2" t="str">
        <f>VLOOKUP(A215,[1]环保信息公开编号!B:C,2)</f>
        <v>YN4B055-31CR</v>
      </c>
      <c r="H215" s="2" t="str">
        <f>VLOOKUP(A215,[1]环保信息公开编号!B:D,3)</f>
        <v>云内动力股份有限公司</v>
      </c>
    </row>
    <row r="216" s="2" customFormat="1" spans="1:8">
      <c r="A216" s="3" t="s">
        <v>8</v>
      </c>
      <c r="B216" s="3" t="s">
        <v>658</v>
      </c>
      <c r="C216" s="3" t="s">
        <v>659</v>
      </c>
      <c r="D216" s="6">
        <v>44181</v>
      </c>
      <c r="E216" s="3" t="s">
        <v>660</v>
      </c>
      <c r="F216" s="2" t="str">
        <f>VLOOKUP(A216,[1]环保信息公开编号!B:E,4)</f>
        <v>CN FJ G3 00 0L86000053 000001</v>
      </c>
      <c r="G216" s="2" t="str">
        <f>VLOOKUP(A216,[1]环保信息公开编号!B:C,2)</f>
        <v>YN4B055-31CR</v>
      </c>
      <c r="H216" s="2" t="str">
        <f>VLOOKUP(A216,[1]环保信息公开编号!B:D,3)</f>
        <v>云内动力股份有限公司</v>
      </c>
    </row>
    <row r="217" s="2" customFormat="1" spans="1:8">
      <c r="A217" s="3" t="s">
        <v>8</v>
      </c>
      <c r="B217" s="3" t="s">
        <v>661</v>
      </c>
      <c r="C217" s="3" t="s">
        <v>662</v>
      </c>
      <c r="D217" s="6">
        <v>44181</v>
      </c>
      <c r="E217" s="3" t="s">
        <v>663</v>
      </c>
      <c r="F217" s="2" t="str">
        <f>VLOOKUP(A217,[1]环保信息公开编号!B:E,4)</f>
        <v>CN FJ G3 00 0L86000053 000001</v>
      </c>
      <c r="G217" s="2" t="str">
        <f>VLOOKUP(A217,[1]环保信息公开编号!B:C,2)</f>
        <v>YN4B055-31CR</v>
      </c>
      <c r="H217" s="2" t="str">
        <f>VLOOKUP(A217,[1]环保信息公开编号!B:D,3)</f>
        <v>云内动力股份有限公司</v>
      </c>
    </row>
    <row r="218" s="2" customFormat="1" spans="1:8">
      <c r="A218" s="3" t="s">
        <v>8</v>
      </c>
      <c r="B218" s="3" t="s">
        <v>664</v>
      </c>
      <c r="C218" s="3" t="s">
        <v>665</v>
      </c>
      <c r="D218" s="6">
        <v>44181</v>
      </c>
      <c r="E218" s="3" t="s">
        <v>666</v>
      </c>
      <c r="F218" s="2" t="str">
        <f>VLOOKUP(A218,[1]环保信息公开编号!B:E,4)</f>
        <v>CN FJ G3 00 0L86000053 000001</v>
      </c>
      <c r="G218" s="2" t="str">
        <f>VLOOKUP(A218,[1]环保信息公开编号!B:C,2)</f>
        <v>YN4B055-31CR</v>
      </c>
      <c r="H218" s="2" t="str">
        <f>VLOOKUP(A218,[1]环保信息公开编号!B:D,3)</f>
        <v>云内动力股份有限公司</v>
      </c>
    </row>
    <row r="219" s="2" customFormat="1" spans="1:8">
      <c r="A219" s="3" t="s">
        <v>12</v>
      </c>
      <c r="B219" s="3" t="s">
        <v>667</v>
      </c>
      <c r="C219" s="3" t="s">
        <v>668</v>
      </c>
      <c r="D219" s="6">
        <v>44181</v>
      </c>
      <c r="E219" s="3" t="s">
        <v>669</v>
      </c>
      <c r="F219" s="2" t="str">
        <f>VLOOKUP(A219,[1]环保信息公开编号!B:E,4)</f>
        <v>CN FJ G3 00 0L86000053 000001</v>
      </c>
      <c r="G219" s="2" t="str">
        <f>VLOOKUP(A219,[1]环保信息公开编号!B:C,2)</f>
        <v>YN4B055-31CR</v>
      </c>
      <c r="H219" s="2" t="str">
        <f>VLOOKUP(A219,[1]环保信息公开编号!B:D,3)</f>
        <v>云内动力股份有限公司</v>
      </c>
    </row>
    <row r="220" s="2" customFormat="1" spans="1:8">
      <c r="A220" s="3" t="s">
        <v>12</v>
      </c>
      <c r="B220" s="3" t="s">
        <v>670</v>
      </c>
      <c r="C220" s="3" t="s">
        <v>671</v>
      </c>
      <c r="D220" s="6">
        <v>44181</v>
      </c>
      <c r="E220" s="3" t="s">
        <v>672</v>
      </c>
      <c r="F220" s="2" t="str">
        <f>VLOOKUP(A220,[1]环保信息公开编号!B:E,4)</f>
        <v>CN FJ G3 00 0L86000053 000001</v>
      </c>
      <c r="G220" s="2" t="str">
        <f>VLOOKUP(A220,[1]环保信息公开编号!B:C,2)</f>
        <v>YN4B055-31CR</v>
      </c>
      <c r="H220" s="2" t="str">
        <f>VLOOKUP(A220,[1]环保信息公开编号!B:D,3)</f>
        <v>云内动力股份有限公司</v>
      </c>
    </row>
    <row r="221" s="2" customFormat="1" spans="1:8">
      <c r="A221" s="3" t="s">
        <v>12</v>
      </c>
      <c r="B221" s="3" t="s">
        <v>673</v>
      </c>
      <c r="C221" s="3" t="s">
        <v>674</v>
      </c>
      <c r="D221" s="6">
        <v>44181</v>
      </c>
      <c r="E221" s="3" t="s">
        <v>675</v>
      </c>
      <c r="F221" s="2" t="str">
        <f>VLOOKUP(A221,[1]环保信息公开编号!B:E,4)</f>
        <v>CN FJ G3 00 0L86000053 000001</v>
      </c>
      <c r="G221" s="2" t="str">
        <f>VLOOKUP(A221,[1]环保信息公开编号!B:C,2)</f>
        <v>YN4B055-31CR</v>
      </c>
      <c r="H221" s="2" t="str">
        <f>VLOOKUP(A221,[1]环保信息公开编号!B:D,3)</f>
        <v>云内动力股份有限公司</v>
      </c>
    </row>
    <row r="222" s="2" customFormat="1" spans="1:8">
      <c r="A222" s="3" t="s">
        <v>12</v>
      </c>
      <c r="B222" s="3" t="s">
        <v>676</v>
      </c>
      <c r="C222" s="3" t="s">
        <v>677</v>
      </c>
      <c r="D222" s="6">
        <v>44181</v>
      </c>
      <c r="E222" s="3" t="s">
        <v>678</v>
      </c>
      <c r="F222" s="2" t="str">
        <f>VLOOKUP(A222,[1]环保信息公开编号!B:E,4)</f>
        <v>CN FJ G3 00 0L86000053 000001</v>
      </c>
      <c r="G222" s="2" t="str">
        <f>VLOOKUP(A222,[1]环保信息公开编号!B:C,2)</f>
        <v>YN4B055-31CR</v>
      </c>
      <c r="H222" s="2" t="str">
        <f>VLOOKUP(A222,[1]环保信息公开编号!B:D,3)</f>
        <v>云内动力股份有限公司</v>
      </c>
    </row>
    <row r="223" s="2" customFormat="1" spans="1:8">
      <c r="A223" s="3" t="s">
        <v>12</v>
      </c>
      <c r="B223" s="3" t="s">
        <v>679</v>
      </c>
      <c r="C223" s="3" t="s">
        <v>680</v>
      </c>
      <c r="D223" s="6">
        <v>44181</v>
      </c>
      <c r="E223" s="3" t="s">
        <v>681</v>
      </c>
      <c r="F223" s="2" t="str">
        <f>VLOOKUP(A223,[1]环保信息公开编号!B:E,4)</f>
        <v>CN FJ G3 00 0L86000053 000001</v>
      </c>
      <c r="G223" s="2" t="str">
        <f>VLOOKUP(A223,[1]环保信息公开编号!B:C,2)</f>
        <v>YN4B055-31CR</v>
      </c>
      <c r="H223" s="2" t="str">
        <f>VLOOKUP(A223,[1]环保信息公开编号!B:D,3)</f>
        <v>云内动力股份有限公司</v>
      </c>
    </row>
    <row r="224" s="2" customFormat="1" spans="1:8">
      <c r="A224" s="3" t="s">
        <v>12</v>
      </c>
      <c r="B224" s="3" t="s">
        <v>682</v>
      </c>
      <c r="C224" s="3" t="s">
        <v>683</v>
      </c>
      <c r="D224" s="6">
        <v>44181</v>
      </c>
      <c r="E224" s="3" t="s">
        <v>684</v>
      </c>
      <c r="F224" s="2" t="str">
        <f>VLOOKUP(A224,[1]环保信息公开编号!B:E,4)</f>
        <v>CN FJ G3 00 0L86000053 000001</v>
      </c>
      <c r="G224" s="2" t="str">
        <f>VLOOKUP(A224,[1]环保信息公开编号!B:C,2)</f>
        <v>YN4B055-31CR</v>
      </c>
      <c r="H224" s="2" t="str">
        <f>VLOOKUP(A224,[1]环保信息公开编号!B:D,3)</f>
        <v>云内动力股份有限公司</v>
      </c>
    </row>
    <row r="225" s="2" customFormat="1" spans="1:8">
      <c r="A225" s="3" t="s">
        <v>12</v>
      </c>
      <c r="B225" s="3" t="s">
        <v>685</v>
      </c>
      <c r="C225" s="3" t="s">
        <v>686</v>
      </c>
      <c r="D225" s="6">
        <v>44181</v>
      </c>
      <c r="E225" s="3" t="s">
        <v>687</v>
      </c>
      <c r="F225" s="2" t="str">
        <f>VLOOKUP(A225,[1]环保信息公开编号!B:E,4)</f>
        <v>CN FJ G3 00 0L86000053 000001</v>
      </c>
      <c r="G225" s="2" t="str">
        <f>VLOOKUP(A225,[1]环保信息公开编号!B:C,2)</f>
        <v>YN4B055-31CR</v>
      </c>
      <c r="H225" s="2" t="str">
        <f>VLOOKUP(A225,[1]环保信息公开编号!B:D,3)</f>
        <v>云内动力股份有限公司</v>
      </c>
    </row>
    <row r="226" s="2" customFormat="1" spans="1:8">
      <c r="A226" s="3" t="s">
        <v>12</v>
      </c>
      <c r="B226" s="3" t="s">
        <v>688</v>
      </c>
      <c r="C226" s="3" t="s">
        <v>689</v>
      </c>
      <c r="D226" s="6">
        <v>44181</v>
      </c>
      <c r="E226" s="3" t="s">
        <v>690</v>
      </c>
      <c r="F226" s="2" t="str">
        <f>VLOOKUP(A226,[1]环保信息公开编号!B:E,4)</f>
        <v>CN FJ G3 00 0L86000053 000001</v>
      </c>
      <c r="G226" s="2" t="str">
        <f>VLOOKUP(A226,[1]环保信息公开编号!B:C,2)</f>
        <v>YN4B055-31CR</v>
      </c>
      <c r="H226" s="2" t="str">
        <f>VLOOKUP(A226,[1]环保信息公开编号!B:D,3)</f>
        <v>云内动力股份有限公司</v>
      </c>
    </row>
    <row r="227" s="2" customFormat="1" spans="1:8">
      <c r="A227" s="3" t="s">
        <v>12</v>
      </c>
      <c r="B227" s="3" t="s">
        <v>691</v>
      </c>
      <c r="C227" s="3" t="s">
        <v>692</v>
      </c>
      <c r="D227" s="6">
        <v>44181</v>
      </c>
      <c r="E227" s="3" t="s">
        <v>693</v>
      </c>
      <c r="F227" s="2" t="str">
        <f>VLOOKUP(A227,[1]环保信息公开编号!B:E,4)</f>
        <v>CN FJ G3 00 0L86000053 000001</v>
      </c>
      <c r="G227" s="2" t="str">
        <f>VLOOKUP(A227,[1]环保信息公开编号!B:C,2)</f>
        <v>YN4B055-31CR</v>
      </c>
      <c r="H227" s="2" t="str">
        <f>VLOOKUP(A227,[1]环保信息公开编号!B:D,3)</f>
        <v>云内动力股份有限公司</v>
      </c>
    </row>
    <row r="228" s="2" customFormat="1" spans="1:8">
      <c r="A228" s="3" t="s">
        <v>207</v>
      </c>
      <c r="B228" s="3" t="s">
        <v>694</v>
      </c>
      <c r="C228" s="3" t="s">
        <v>695</v>
      </c>
      <c r="D228" s="6">
        <v>44181</v>
      </c>
      <c r="E228" s="3" t="s">
        <v>696</v>
      </c>
      <c r="F228" s="2" t="str">
        <f>VLOOKUP(A228,[1]环保信息公开编号!B:E,4)</f>
        <v>CN FJ G3 00 0L86000053 000001</v>
      </c>
      <c r="G228" s="2" t="str">
        <f>VLOOKUP(A228,[1]环保信息公开编号!B:C,2)</f>
        <v>YN4B055-31CR</v>
      </c>
      <c r="H228" s="2" t="str">
        <f>VLOOKUP(A228,[1]环保信息公开编号!B:D,3)</f>
        <v>云内动力股份有限公司</v>
      </c>
    </row>
    <row r="229" s="2" customFormat="1" spans="1:8">
      <c r="A229" s="3" t="s">
        <v>697</v>
      </c>
      <c r="B229" s="3" t="s">
        <v>698</v>
      </c>
      <c r="C229" s="3" t="s">
        <v>699</v>
      </c>
      <c r="D229" s="6">
        <v>44180</v>
      </c>
      <c r="E229" s="3" t="s">
        <v>700</v>
      </c>
      <c r="F229" s="2" t="str">
        <f>VLOOKUP(A229,[1]环保信息公开编号!B:E,4)</f>
        <v>CN FJ G3 00 0L86000053 000001</v>
      </c>
      <c r="G229" s="2" t="str">
        <f>VLOOKUP(A229,[1]环保信息公开编号!B:C,2)</f>
        <v>YN4B055-31CR</v>
      </c>
      <c r="H229" s="2" t="str">
        <f>VLOOKUP(A229,[1]环保信息公开编号!B:D,3)</f>
        <v>云内动力股份有限公司</v>
      </c>
    </row>
    <row r="230" s="2" customFormat="1" spans="1:8">
      <c r="A230" s="3" t="s">
        <v>8</v>
      </c>
      <c r="B230" s="3" t="s">
        <v>701</v>
      </c>
      <c r="C230" s="3" t="s">
        <v>702</v>
      </c>
      <c r="D230" s="6">
        <v>44180</v>
      </c>
      <c r="E230" s="3" t="s">
        <v>703</v>
      </c>
      <c r="F230" s="2" t="str">
        <f>VLOOKUP(A230,[1]环保信息公开编号!B:E,4)</f>
        <v>CN FJ G3 00 0L86000053 000001</v>
      </c>
      <c r="G230" s="2" t="str">
        <f>VLOOKUP(A230,[1]环保信息公开编号!B:C,2)</f>
        <v>YN4B055-31CR</v>
      </c>
      <c r="H230" s="2" t="str">
        <f>VLOOKUP(A230,[1]环保信息公开编号!B:D,3)</f>
        <v>云内动力股份有限公司</v>
      </c>
    </row>
    <row r="231" s="2" customFormat="1" spans="1:8">
      <c r="A231" s="3" t="s">
        <v>8</v>
      </c>
      <c r="B231" s="3" t="s">
        <v>704</v>
      </c>
      <c r="C231" s="3" t="s">
        <v>705</v>
      </c>
      <c r="D231" s="6">
        <v>44180</v>
      </c>
      <c r="E231" s="3" t="s">
        <v>706</v>
      </c>
      <c r="F231" s="2" t="str">
        <f>VLOOKUP(A231,[1]环保信息公开编号!B:E,4)</f>
        <v>CN FJ G3 00 0L86000053 000001</v>
      </c>
      <c r="G231" s="2" t="str">
        <f>VLOOKUP(A231,[1]环保信息公开编号!B:C,2)</f>
        <v>YN4B055-31CR</v>
      </c>
      <c r="H231" s="2" t="str">
        <f>VLOOKUP(A231,[1]环保信息公开编号!B:D,3)</f>
        <v>云内动力股份有限公司</v>
      </c>
    </row>
    <row r="232" s="2" customFormat="1" spans="1:8">
      <c r="A232" s="3" t="s">
        <v>8</v>
      </c>
      <c r="B232" s="3" t="s">
        <v>707</v>
      </c>
      <c r="C232" s="3" t="s">
        <v>708</v>
      </c>
      <c r="D232" s="6">
        <v>44180</v>
      </c>
      <c r="E232" s="3" t="s">
        <v>709</v>
      </c>
      <c r="F232" s="2" t="str">
        <f>VLOOKUP(A232,[1]环保信息公开编号!B:E,4)</f>
        <v>CN FJ G3 00 0L86000053 000001</v>
      </c>
      <c r="G232" s="2" t="str">
        <f>VLOOKUP(A232,[1]环保信息公开编号!B:C,2)</f>
        <v>YN4B055-31CR</v>
      </c>
      <c r="H232" s="2" t="str">
        <f>VLOOKUP(A232,[1]环保信息公开编号!B:D,3)</f>
        <v>云内动力股份有限公司</v>
      </c>
    </row>
    <row r="233" s="2" customFormat="1" spans="1:8">
      <c r="A233" s="3" t="s">
        <v>8</v>
      </c>
      <c r="B233" s="3" t="s">
        <v>710</v>
      </c>
      <c r="C233" s="3" t="s">
        <v>711</v>
      </c>
      <c r="D233" s="6">
        <v>44180</v>
      </c>
      <c r="E233" s="3" t="s">
        <v>712</v>
      </c>
      <c r="F233" s="2" t="str">
        <f>VLOOKUP(A233,[1]环保信息公开编号!B:E,4)</f>
        <v>CN FJ G3 00 0L86000053 000001</v>
      </c>
      <c r="G233" s="2" t="str">
        <f>VLOOKUP(A233,[1]环保信息公开编号!B:C,2)</f>
        <v>YN4B055-31CR</v>
      </c>
      <c r="H233" s="2" t="str">
        <f>VLOOKUP(A233,[1]环保信息公开编号!B:D,3)</f>
        <v>云内动力股份有限公司</v>
      </c>
    </row>
    <row r="234" s="2" customFormat="1" spans="1:8">
      <c r="A234" s="3" t="s">
        <v>8</v>
      </c>
      <c r="B234" s="3" t="s">
        <v>713</v>
      </c>
      <c r="C234" s="3" t="s">
        <v>714</v>
      </c>
      <c r="D234" s="6">
        <v>44180</v>
      </c>
      <c r="E234" s="3" t="s">
        <v>715</v>
      </c>
      <c r="F234" s="2" t="str">
        <f>VLOOKUP(A234,[1]环保信息公开编号!B:E,4)</f>
        <v>CN FJ G3 00 0L86000053 000001</v>
      </c>
      <c r="G234" s="2" t="str">
        <f>VLOOKUP(A234,[1]环保信息公开编号!B:C,2)</f>
        <v>YN4B055-31CR</v>
      </c>
      <c r="H234" s="2" t="str">
        <f>VLOOKUP(A234,[1]环保信息公开编号!B:D,3)</f>
        <v>云内动力股份有限公司</v>
      </c>
    </row>
    <row r="235" s="2" customFormat="1" spans="1:8">
      <c r="A235" s="3" t="s">
        <v>8</v>
      </c>
      <c r="B235" s="3" t="s">
        <v>716</v>
      </c>
      <c r="C235" s="3" t="s">
        <v>717</v>
      </c>
      <c r="D235" s="6">
        <v>44180</v>
      </c>
      <c r="E235" s="3" t="s">
        <v>718</v>
      </c>
      <c r="F235" s="2" t="str">
        <f>VLOOKUP(A235,[1]环保信息公开编号!B:E,4)</f>
        <v>CN FJ G3 00 0L86000053 000001</v>
      </c>
      <c r="G235" s="2" t="str">
        <f>VLOOKUP(A235,[1]环保信息公开编号!B:C,2)</f>
        <v>YN4B055-31CR</v>
      </c>
      <c r="H235" s="2" t="str">
        <f>VLOOKUP(A235,[1]环保信息公开编号!B:D,3)</f>
        <v>云内动力股份有限公司</v>
      </c>
    </row>
    <row r="236" s="2" customFormat="1" spans="1:8">
      <c r="A236" s="3" t="s">
        <v>8</v>
      </c>
      <c r="B236" s="3" t="s">
        <v>719</v>
      </c>
      <c r="C236" s="3" t="s">
        <v>720</v>
      </c>
      <c r="D236" s="6">
        <v>44180</v>
      </c>
      <c r="E236" s="3" t="s">
        <v>721</v>
      </c>
      <c r="F236" s="2" t="str">
        <f>VLOOKUP(A236,[1]环保信息公开编号!B:E,4)</f>
        <v>CN FJ G3 00 0L86000053 000001</v>
      </c>
      <c r="G236" s="2" t="str">
        <f>VLOOKUP(A236,[1]环保信息公开编号!B:C,2)</f>
        <v>YN4B055-31CR</v>
      </c>
      <c r="H236" s="2" t="str">
        <f>VLOOKUP(A236,[1]环保信息公开编号!B:D,3)</f>
        <v>云内动力股份有限公司</v>
      </c>
    </row>
    <row r="237" s="2" customFormat="1" spans="1:8">
      <c r="A237" s="3" t="s">
        <v>8</v>
      </c>
      <c r="B237" s="3" t="s">
        <v>722</v>
      </c>
      <c r="C237" s="3" t="s">
        <v>723</v>
      </c>
      <c r="D237" s="6">
        <v>44180</v>
      </c>
      <c r="E237" s="3" t="s">
        <v>724</v>
      </c>
      <c r="F237" s="2" t="str">
        <f>VLOOKUP(A237,[1]环保信息公开编号!B:E,4)</f>
        <v>CN FJ G3 00 0L86000053 000001</v>
      </c>
      <c r="G237" s="2" t="str">
        <f>VLOOKUP(A237,[1]环保信息公开编号!B:C,2)</f>
        <v>YN4B055-31CR</v>
      </c>
      <c r="H237" s="2" t="str">
        <f>VLOOKUP(A237,[1]环保信息公开编号!B:D,3)</f>
        <v>云内动力股份有限公司</v>
      </c>
    </row>
    <row r="238" s="2" customFormat="1" spans="1:8">
      <c r="A238" s="3" t="s">
        <v>8</v>
      </c>
      <c r="B238" s="3" t="s">
        <v>725</v>
      </c>
      <c r="C238" s="3" t="s">
        <v>726</v>
      </c>
      <c r="D238" s="6">
        <v>44180</v>
      </c>
      <c r="E238" s="3" t="s">
        <v>727</v>
      </c>
      <c r="F238" s="2" t="str">
        <f>VLOOKUP(A238,[1]环保信息公开编号!B:E,4)</f>
        <v>CN FJ G3 00 0L86000053 000001</v>
      </c>
      <c r="G238" s="2" t="str">
        <f>VLOOKUP(A238,[1]环保信息公开编号!B:C,2)</f>
        <v>YN4B055-31CR</v>
      </c>
      <c r="H238" s="2" t="str">
        <f>VLOOKUP(A238,[1]环保信息公开编号!B:D,3)</f>
        <v>云内动力股份有限公司</v>
      </c>
    </row>
    <row r="239" s="2" customFormat="1" spans="1:8">
      <c r="A239" s="3" t="s">
        <v>8</v>
      </c>
      <c r="B239" s="3" t="s">
        <v>728</v>
      </c>
      <c r="C239" s="3" t="s">
        <v>729</v>
      </c>
      <c r="D239" s="6">
        <v>44180</v>
      </c>
      <c r="E239" s="3" t="s">
        <v>730</v>
      </c>
      <c r="F239" s="2" t="str">
        <f>VLOOKUP(A239,[1]环保信息公开编号!B:E,4)</f>
        <v>CN FJ G3 00 0L86000053 000001</v>
      </c>
      <c r="G239" s="2" t="str">
        <f>VLOOKUP(A239,[1]环保信息公开编号!B:C,2)</f>
        <v>YN4B055-31CR</v>
      </c>
      <c r="H239" s="2" t="str">
        <f>VLOOKUP(A239,[1]环保信息公开编号!B:D,3)</f>
        <v>云内动力股份有限公司</v>
      </c>
    </row>
    <row r="240" s="2" customFormat="1" spans="1:8">
      <c r="A240" s="3" t="s">
        <v>8</v>
      </c>
      <c r="B240" s="3" t="s">
        <v>731</v>
      </c>
      <c r="C240" s="3" t="s">
        <v>732</v>
      </c>
      <c r="D240" s="6">
        <v>44180</v>
      </c>
      <c r="E240" s="3" t="s">
        <v>733</v>
      </c>
      <c r="F240" s="2" t="str">
        <f>VLOOKUP(A240,[1]环保信息公开编号!B:E,4)</f>
        <v>CN FJ G3 00 0L86000053 000001</v>
      </c>
      <c r="G240" s="2" t="str">
        <f>VLOOKUP(A240,[1]环保信息公开编号!B:C,2)</f>
        <v>YN4B055-31CR</v>
      </c>
      <c r="H240" s="2" t="str">
        <f>VLOOKUP(A240,[1]环保信息公开编号!B:D,3)</f>
        <v>云内动力股份有限公司</v>
      </c>
    </row>
    <row r="241" s="2" customFormat="1" spans="1:8">
      <c r="A241" s="3" t="s">
        <v>8</v>
      </c>
      <c r="B241" s="3" t="s">
        <v>734</v>
      </c>
      <c r="C241" s="3" t="s">
        <v>735</v>
      </c>
      <c r="D241" s="6">
        <v>44180</v>
      </c>
      <c r="E241" s="3" t="s">
        <v>736</v>
      </c>
      <c r="F241" s="2" t="str">
        <f>VLOOKUP(A241,[1]环保信息公开编号!B:E,4)</f>
        <v>CN FJ G3 00 0L86000053 000001</v>
      </c>
      <c r="G241" s="2" t="str">
        <f>VLOOKUP(A241,[1]环保信息公开编号!B:C,2)</f>
        <v>YN4B055-31CR</v>
      </c>
      <c r="H241" s="2" t="str">
        <f>VLOOKUP(A241,[1]环保信息公开编号!B:D,3)</f>
        <v>云内动力股份有限公司</v>
      </c>
    </row>
    <row r="242" s="2" customFormat="1" spans="1:8">
      <c r="A242" s="3" t="s">
        <v>8</v>
      </c>
      <c r="B242" s="3" t="s">
        <v>737</v>
      </c>
      <c r="C242" s="3" t="s">
        <v>738</v>
      </c>
      <c r="D242" s="6">
        <v>44180</v>
      </c>
      <c r="E242" s="3" t="s">
        <v>739</v>
      </c>
      <c r="F242" s="2" t="str">
        <f>VLOOKUP(A242,[1]环保信息公开编号!B:E,4)</f>
        <v>CN FJ G3 00 0L86000053 000001</v>
      </c>
      <c r="G242" s="2" t="str">
        <f>VLOOKUP(A242,[1]环保信息公开编号!B:C,2)</f>
        <v>YN4B055-31CR</v>
      </c>
      <c r="H242" s="2" t="str">
        <f>VLOOKUP(A242,[1]环保信息公开编号!B:D,3)</f>
        <v>云内动力股份有限公司</v>
      </c>
    </row>
    <row r="243" s="2" customFormat="1" spans="1:8">
      <c r="A243" s="3" t="s">
        <v>8</v>
      </c>
      <c r="B243" s="3" t="s">
        <v>740</v>
      </c>
      <c r="C243" s="3" t="s">
        <v>741</v>
      </c>
      <c r="D243" s="6">
        <v>44180</v>
      </c>
      <c r="E243" s="3" t="s">
        <v>742</v>
      </c>
      <c r="F243" s="2" t="str">
        <f>VLOOKUP(A243,[1]环保信息公开编号!B:E,4)</f>
        <v>CN FJ G3 00 0L86000053 000001</v>
      </c>
      <c r="G243" s="2" t="str">
        <f>VLOOKUP(A243,[1]环保信息公开编号!B:C,2)</f>
        <v>YN4B055-31CR</v>
      </c>
      <c r="H243" s="2" t="str">
        <f>VLOOKUP(A243,[1]环保信息公开编号!B:D,3)</f>
        <v>云内动力股份有限公司</v>
      </c>
    </row>
    <row r="244" s="2" customFormat="1" spans="1:8">
      <c r="A244" s="3" t="s">
        <v>8</v>
      </c>
      <c r="B244" s="3" t="s">
        <v>743</v>
      </c>
      <c r="C244" s="3" t="s">
        <v>744</v>
      </c>
      <c r="D244" s="6">
        <v>44180</v>
      </c>
      <c r="E244" s="3" t="s">
        <v>745</v>
      </c>
      <c r="F244" s="2" t="str">
        <f>VLOOKUP(A244,[1]环保信息公开编号!B:E,4)</f>
        <v>CN FJ G3 00 0L86000053 000001</v>
      </c>
      <c r="G244" s="2" t="str">
        <f>VLOOKUP(A244,[1]环保信息公开编号!B:C,2)</f>
        <v>YN4B055-31CR</v>
      </c>
      <c r="H244" s="2" t="str">
        <f>VLOOKUP(A244,[1]环保信息公开编号!B:D,3)</f>
        <v>云内动力股份有限公司</v>
      </c>
    </row>
    <row r="245" s="2" customFormat="1" spans="1:8">
      <c r="A245" s="3" t="s">
        <v>8</v>
      </c>
      <c r="B245" s="3" t="s">
        <v>746</v>
      </c>
      <c r="C245" s="3" t="s">
        <v>747</v>
      </c>
      <c r="D245" s="6">
        <v>44180</v>
      </c>
      <c r="E245" s="3" t="s">
        <v>748</v>
      </c>
      <c r="F245" s="2" t="str">
        <f>VLOOKUP(A245,[1]环保信息公开编号!B:E,4)</f>
        <v>CN FJ G3 00 0L86000053 000001</v>
      </c>
      <c r="G245" s="2" t="str">
        <f>VLOOKUP(A245,[1]环保信息公开编号!B:C,2)</f>
        <v>YN4B055-31CR</v>
      </c>
      <c r="H245" s="2" t="str">
        <f>VLOOKUP(A245,[1]环保信息公开编号!B:D,3)</f>
        <v>云内动力股份有限公司</v>
      </c>
    </row>
    <row r="246" s="2" customFormat="1" spans="1:8">
      <c r="A246" s="3" t="s">
        <v>8</v>
      </c>
      <c r="B246" s="3" t="s">
        <v>749</v>
      </c>
      <c r="C246" s="3" t="s">
        <v>750</v>
      </c>
      <c r="D246" s="6">
        <v>44180</v>
      </c>
      <c r="E246" s="3" t="s">
        <v>751</v>
      </c>
      <c r="F246" s="2" t="str">
        <f>VLOOKUP(A246,[1]环保信息公开编号!B:E,4)</f>
        <v>CN FJ G3 00 0L86000053 000001</v>
      </c>
      <c r="G246" s="2" t="str">
        <f>VLOOKUP(A246,[1]环保信息公开编号!B:C,2)</f>
        <v>YN4B055-31CR</v>
      </c>
      <c r="H246" s="2" t="str">
        <f>VLOOKUP(A246,[1]环保信息公开编号!B:D,3)</f>
        <v>云内动力股份有限公司</v>
      </c>
    </row>
    <row r="247" s="2" customFormat="1" spans="1:8">
      <c r="A247" s="3" t="s">
        <v>8</v>
      </c>
      <c r="B247" s="3" t="s">
        <v>752</v>
      </c>
      <c r="C247" s="3" t="s">
        <v>753</v>
      </c>
      <c r="D247" s="6">
        <v>44180</v>
      </c>
      <c r="E247" s="3" t="s">
        <v>754</v>
      </c>
      <c r="F247" s="2" t="str">
        <f>VLOOKUP(A247,[1]环保信息公开编号!B:E,4)</f>
        <v>CN FJ G3 00 0L86000053 000001</v>
      </c>
      <c r="G247" s="2" t="str">
        <f>VLOOKUP(A247,[1]环保信息公开编号!B:C,2)</f>
        <v>YN4B055-31CR</v>
      </c>
      <c r="H247" s="2" t="str">
        <f>VLOOKUP(A247,[1]环保信息公开编号!B:D,3)</f>
        <v>云内动力股份有限公司</v>
      </c>
    </row>
    <row r="248" s="2" customFormat="1" spans="1:8">
      <c r="A248" s="3" t="s">
        <v>8</v>
      </c>
      <c r="B248" s="3" t="s">
        <v>755</v>
      </c>
      <c r="C248" s="3" t="s">
        <v>756</v>
      </c>
      <c r="D248" s="6">
        <v>44180</v>
      </c>
      <c r="E248" s="3" t="s">
        <v>757</v>
      </c>
      <c r="F248" s="2" t="str">
        <f>VLOOKUP(A248,[1]环保信息公开编号!B:E,4)</f>
        <v>CN FJ G3 00 0L86000053 000001</v>
      </c>
      <c r="G248" s="2" t="str">
        <f>VLOOKUP(A248,[1]环保信息公开编号!B:C,2)</f>
        <v>YN4B055-31CR</v>
      </c>
      <c r="H248" s="2" t="str">
        <f>VLOOKUP(A248,[1]环保信息公开编号!B:D,3)</f>
        <v>云内动力股份有限公司</v>
      </c>
    </row>
    <row r="249" s="2" customFormat="1" spans="1:8">
      <c r="A249" s="3" t="s">
        <v>8</v>
      </c>
      <c r="B249" s="3" t="s">
        <v>758</v>
      </c>
      <c r="C249" s="3" t="s">
        <v>759</v>
      </c>
      <c r="D249" s="6">
        <v>44180</v>
      </c>
      <c r="E249" s="3" t="s">
        <v>760</v>
      </c>
      <c r="F249" s="2" t="str">
        <f>VLOOKUP(A249,[1]环保信息公开编号!B:E,4)</f>
        <v>CN FJ G3 00 0L86000053 000001</v>
      </c>
      <c r="G249" s="2" t="str">
        <f>VLOOKUP(A249,[1]环保信息公开编号!B:C,2)</f>
        <v>YN4B055-31CR</v>
      </c>
      <c r="H249" s="2" t="str">
        <f>VLOOKUP(A249,[1]环保信息公开编号!B:D,3)</f>
        <v>云内动力股份有限公司</v>
      </c>
    </row>
    <row r="250" s="2" customFormat="1" spans="1:8">
      <c r="A250" s="3" t="s">
        <v>8</v>
      </c>
      <c r="B250" s="3" t="s">
        <v>761</v>
      </c>
      <c r="C250" s="3" t="s">
        <v>762</v>
      </c>
      <c r="D250" s="6">
        <v>44180</v>
      </c>
      <c r="E250" s="3" t="s">
        <v>763</v>
      </c>
      <c r="F250" s="2" t="str">
        <f>VLOOKUP(A250,[1]环保信息公开编号!B:E,4)</f>
        <v>CN FJ G3 00 0L86000053 000001</v>
      </c>
      <c r="G250" s="2" t="str">
        <f>VLOOKUP(A250,[1]环保信息公开编号!B:C,2)</f>
        <v>YN4B055-31CR</v>
      </c>
      <c r="H250" s="2" t="str">
        <f>VLOOKUP(A250,[1]环保信息公开编号!B:D,3)</f>
        <v>云内动力股份有限公司</v>
      </c>
    </row>
    <row r="251" s="2" customFormat="1" spans="1:8">
      <c r="A251" s="3" t="s">
        <v>8</v>
      </c>
      <c r="B251" s="3" t="s">
        <v>764</v>
      </c>
      <c r="C251" s="3" t="s">
        <v>765</v>
      </c>
      <c r="D251" s="6">
        <v>44180</v>
      </c>
      <c r="E251" s="3" t="s">
        <v>766</v>
      </c>
      <c r="F251" s="2" t="str">
        <f>VLOOKUP(A251,[1]环保信息公开编号!B:E,4)</f>
        <v>CN FJ G3 00 0L86000053 000001</v>
      </c>
      <c r="G251" s="2" t="str">
        <f>VLOOKUP(A251,[1]环保信息公开编号!B:C,2)</f>
        <v>YN4B055-31CR</v>
      </c>
      <c r="H251" s="2" t="str">
        <f>VLOOKUP(A251,[1]环保信息公开编号!B:D,3)</f>
        <v>云内动力股份有限公司</v>
      </c>
    </row>
    <row r="252" s="2" customFormat="1" spans="1:8">
      <c r="A252" s="3" t="s">
        <v>8</v>
      </c>
      <c r="B252" s="3" t="s">
        <v>767</v>
      </c>
      <c r="C252" s="3" t="s">
        <v>768</v>
      </c>
      <c r="D252" s="6">
        <v>44180</v>
      </c>
      <c r="E252" s="3" t="s">
        <v>769</v>
      </c>
      <c r="F252" s="2" t="str">
        <f>VLOOKUP(A252,[1]环保信息公开编号!B:E,4)</f>
        <v>CN FJ G3 00 0L86000053 000001</v>
      </c>
      <c r="G252" s="2" t="str">
        <f>VLOOKUP(A252,[1]环保信息公开编号!B:C,2)</f>
        <v>YN4B055-31CR</v>
      </c>
      <c r="H252" s="2" t="str">
        <f>VLOOKUP(A252,[1]环保信息公开编号!B:D,3)</f>
        <v>云内动力股份有限公司</v>
      </c>
    </row>
    <row r="253" s="2" customFormat="1" spans="1:8">
      <c r="A253" s="3" t="s">
        <v>8</v>
      </c>
      <c r="B253" s="3" t="s">
        <v>770</v>
      </c>
      <c r="C253" s="3" t="s">
        <v>771</v>
      </c>
      <c r="D253" s="6">
        <v>44180</v>
      </c>
      <c r="E253" s="3" t="s">
        <v>772</v>
      </c>
      <c r="F253" s="2" t="str">
        <f>VLOOKUP(A253,[1]环保信息公开编号!B:E,4)</f>
        <v>CN FJ G3 00 0L86000053 000001</v>
      </c>
      <c r="G253" s="2" t="str">
        <f>VLOOKUP(A253,[1]环保信息公开编号!B:C,2)</f>
        <v>YN4B055-31CR</v>
      </c>
      <c r="H253" s="2" t="str">
        <f>VLOOKUP(A253,[1]环保信息公开编号!B:D,3)</f>
        <v>云内动力股份有限公司</v>
      </c>
    </row>
    <row r="254" s="2" customFormat="1" spans="1:8">
      <c r="A254" s="3" t="s">
        <v>8</v>
      </c>
      <c r="B254" s="3" t="s">
        <v>773</v>
      </c>
      <c r="C254" s="3" t="s">
        <v>774</v>
      </c>
      <c r="D254" s="6">
        <v>44180</v>
      </c>
      <c r="E254" s="3" t="s">
        <v>775</v>
      </c>
      <c r="F254" s="2" t="str">
        <f>VLOOKUP(A254,[1]环保信息公开编号!B:E,4)</f>
        <v>CN FJ G3 00 0L86000053 000001</v>
      </c>
      <c r="G254" s="2" t="str">
        <f>VLOOKUP(A254,[1]环保信息公开编号!B:C,2)</f>
        <v>YN4B055-31CR</v>
      </c>
      <c r="H254" s="2" t="str">
        <f>VLOOKUP(A254,[1]环保信息公开编号!B:D,3)</f>
        <v>云内动力股份有限公司</v>
      </c>
    </row>
    <row r="255" s="2" customFormat="1" spans="1:8">
      <c r="A255" s="3" t="s">
        <v>8</v>
      </c>
      <c r="B255" s="3" t="s">
        <v>776</v>
      </c>
      <c r="C255" s="3" t="s">
        <v>777</v>
      </c>
      <c r="D255" s="6">
        <v>44180</v>
      </c>
      <c r="E255" s="3" t="s">
        <v>778</v>
      </c>
      <c r="F255" s="2" t="str">
        <f>VLOOKUP(A255,[1]环保信息公开编号!B:E,4)</f>
        <v>CN FJ G3 00 0L86000053 000001</v>
      </c>
      <c r="G255" s="2" t="str">
        <f>VLOOKUP(A255,[1]环保信息公开编号!B:C,2)</f>
        <v>YN4B055-31CR</v>
      </c>
      <c r="H255" s="2" t="str">
        <f>VLOOKUP(A255,[1]环保信息公开编号!B:D,3)</f>
        <v>云内动力股份有限公司</v>
      </c>
    </row>
    <row r="256" s="2" customFormat="1" spans="1:8">
      <c r="A256" s="3" t="s">
        <v>8</v>
      </c>
      <c r="B256" s="3" t="s">
        <v>779</v>
      </c>
      <c r="C256" s="3" t="s">
        <v>780</v>
      </c>
      <c r="D256" s="6">
        <v>44180</v>
      </c>
      <c r="E256" s="3" t="s">
        <v>781</v>
      </c>
      <c r="F256" s="2" t="str">
        <f>VLOOKUP(A256,[1]环保信息公开编号!B:E,4)</f>
        <v>CN FJ G3 00 0L86000053 000001</v>
      </c>
      <c r="G256" s="2" t="str">
        <f>VLOOKUP(A256,[1]环保信息公开编号!B:C,2)</f>
        <v>YN4B055-31CR</v>
      </c>
      <c r="H256" s="2" t="str">
        <f>VLOOKUP(A256,[1]环保信息公开编号!B:D,3)</f>
        <v>云内动力股份有限公司</v>
      </c>
    </row>
    <row r="257" s="2" customFormat="1" spans="1:8">
      <c r="A257" s="3" t="s">
        <v>8</v>
      </c>
      <c r="B257" s="3" t="s">
        <v>782</v>
      </c>
      <c r="C257" s="3" t="s">
        <v>783</v>
      </c>
      <c r="D257" s="6">
        <v>44180</v>
      </c>
      <c r="E257" s="3" t="s">
        <v>784</v>
      </c>
      <c r="F257" s="2" t="str">
        <f>VLOOKUP(A257,[1]环保信息公开编号!B:E,4)</f>
        <v>CN FJ G3 00 0L86000053 000001</v>
      </c>
      <c r="G257" s="2" t="str">
        <f>VLOOKUP(A257,[1]环保信息公开编号!B:C,2)</f>
        <v>YN4B055-31CR</v>
      </c>
      <c r="H257" s="2" t="str">
        <f>VLOOKUP(A257,[1]环保信息公开编号!B:D,3)</f>
        <v>云内动力股份有限公司</v>
      </c>
    </row>
    <row r="258" s="2" customFormat="1" spans="1:8">
      <c r="A258" s="3" t="s">
        <v>8</v>
      </c>
      <c r="B258" s="3" t="s">
        <v>785</v>
      </c>
      <c r="C258" s="3" t="s">
        <v>786</v>
      </c>
      <c r="D258" s="6">
        <v>44180</v>
      </c>
      <c r="E258" s="3" t="s">
        <v>787</v>
      </c>
      <c r="F258" s="2" t="str">
        <f>VLOOKUP(A258,[1]环保信息公开编号!B:E,4)</f>
        <v>CN FJ G3 00 0L86000053 000001</v>
      </c>
      <c r="G258" s="2" t="str">
        <f>VLOOKUP(A258,[1]环保信息公开编号!B:C,2)</f>
        <v>YN4B055-31CR</v>
      </c>
      <c r="H258" s="2" t="str">
        <f>VLOOKUP(A258,[1]环保信息公开编号!B:D,3)</f>
        <v>云内动力股份有限公司</v>
      </c>
    </row>
    <row r="259" s="2" customFormat="1" spans="1:8">
      <c r="A259" s="3" t="s">
        <v>8</v>
      </c>
      <c r="B259" s="3" t="s">
        <v>788</v>
      </c>
      <c r="C259" s="3" t="s">
        <v>789</v>
      </c>
      <c r="D259" s="6">
        <v>44180</v>
      </c>
      <c r="E259" s="3" t="s">
        <v>790</v>
      </c>
      <c r="F259" s="2" t="str">
        <f>VLOOKUP(A259,[1]环保信息公开编号!B:E,4)</f>
        <v>CN FJ G3 00 0L86000053 000001</v>
      </c>
      <c r="G259" s="2" t="str">
        <f>VLOOKUP(A259,[1]环保信息公开编号!B:C,2)</f>
        <v>YN4B055-31CR</v>
      </c>
      <c r="H259" s="2" t="str">
        <f>VLOOKUP(A259,[1]环保信息公开编号!B:D,3)</f>
        <v>云内动力股份有限公司</v>
      </c>
    </row>
    <row r="260" s="2" customFormat="1" spans="1:8">
      <c r="A260" s="3" t="s">
        <v>12</v>
      </c>
      <c r="B260" s="3" t="s">
        <v>791</v>
      </c>
      <c r="C260" s="3" t="s">
        <v>792</v>
      </c>
      <c r="D260" s="6">
        <v>44180</v>
      </c>
      <c r="E260" s="3" t="s">
        <v>793</v>
      </c>
      <c r="F260" s="2" t="str">
        <f>VLOOKUP(A260,[1]环保信息公开编号!B:E,4)</f>
        <v>CN FJ G3 00 0L86000053 000001</v>
      </c>
      <c r="G260" s="2" t="str">
        <f>VLOOKUP(A260,[1]环保信息公开编号!B:C,2)</f>
        <v>YN4B055-31CR</v>
      </c>
      <c r="H260" s="2" t="str">
        <f>VLOOKUP(A260,[1]环保信息公开编号!B:D,3)</f>
        <v>云内动力股份有限公司</v>
      </c>
    </row>
    <row r="261" s="2" customFormat="1" spans="1:8">
      <c r="A261" s="3" t="s">
        <v>12</v>
      </c>
      <c r="B261" s="3" t="s">
        <v>794</v>
      </c>
      <c r="C261" s="3" t="s">
        <v>795</v>
      </c>
      <c r="D261" s="6">
        <v>44180</v>
      </c>
      <c r="E261" s="3" t="s">
        <v>796</v>
      </c>
      <c r="F261" s="2" t="str">
        <f>VLOOKUP(A261,[1]环保信息公开编号!B:E,4)</f>
        <v>CN FJ G3 00 0L86000053 000001</v>
      </c>
      <c r="G261" s="2" t="str">
        <f>VLOOKUP(A261,[1]环保信息公开编号!B:C,2)</f>
        <v>YN4B055-31CR</v>
      </c>
      <c r="H261" s="2" t="str">
        <f>VLOOKUP(A261,[1]环保信息公开编号!B:D,3)</f>
        <v>云内动力股份有限公司</v>
      </c>
    </row>
    <row r="262" s="2" customFormat="1" spans="1:8">
      <c r="A262" s="3" t="s">
        <v>12</v>
      </c>
      <c r="B262" s="3" t="s">
        <v>797</v>
      </c>
      <c r="C262" s="3" t="s">
        <v>798</v>
      </c>
      <c r="D262" s="6">
        <v>44180</v>
      </c>
      <c r="E262" s="3" t="s">
        <v>799</v>
      </c>
      <c r="F262" s="2" t="str">
        <f>VLOOKUP(A262,[1]环保信息公开编号!B:E,4)</f>
        <v>CN FJ G3 00 0L86000053 000001</v>
      </c>
      <c r="G262" s="2" t="str">
        <f>VLOOKUP(A262,[1]环保信息公开编号!B:C,2)</f>
        <v>YN4B055-31CR</v>
      </c>
      <c r="H262" s="2" t="str">
        <f>VLOOKUP(A262,[1]环保信息公开编号!B:D,3)</f>
        <v>云内动力股份有限公司</v>
      </c>
    </row>
    <row r="263" s="2" customFormat="1" spans="1:8">
      <c r="A263" s="3" t="s">
        <v>12</v>
      </c>
      <c r="B263" s="3" t="s">
        <v>800</v>
      </c>
      <c r="C263" s="3" t="s">
        <v>801</v>
      </c>
      <c r="D263" s="6">
        <v>44180</v>
      </c>
      <c r="E263" s="3" t="s">
        <v>802</v>
      </c>
      <c r="F263" s="2" t="str">
        <f>VLOOKUP(A263,[1]环保信息公开编号!B:E,4)</f>
        <v>CN FJ G3 00 0L86000053 000001</v>
      </c>
      <c r="G263" s="2" t="str">
        <f>VLOOKUP(A263,[1]环保信息公开编号!B:C,2)</f>
        <v>YN4B055-31CR</v>
      </c>
      <c r="H263" s="2" t="str">
        <f>VLOOKUP(A263,[1]环保信息公开编号!B:D,3)</f>
        <v>云内动力股份有限公司</v>
      </c>
    </row>
    <row r="264" s="2" customFormat="1" spans="1:8">
      <c r="A264" s="3" t="s">
        <v>12</v>
      </c>
      <c r="B264" s="3" t="s">
        <v>803</v>
      </c>
      <c r="C264" s="3" t="s">
        <v>804</v>
      </c>
      <c r="D264" s="6">
        <v>44180</v>
      </c>
      <c r="E264" s="3" t="s">
        <v>805</v>
      </c>
      <c r="F264" s="2" t="str">
        <f>VLOOKUP(A264,[1]环保信息公开编号!B:E,4)</f>
        <v>CN FJ G3 00 0L86000053 000001</v>
      </c>
      <c r="G264" s="2" t="str">
        <f>VLOOKUP(A264,[1]环保信息公开编号!B:C,2)</f>
        <v>YN4B055-31CR</v>
      </c>
      <c r="H264" s="2" t="str">
        <f>VLOOKUP(A264,[1]环保信息公开编号!B:D,3)</f>
        <v>云内动力股份有限公司</v>
      </c>
    </row>
    <row r="265" s="2" customFormat="1" spans="1:8">
      <c r="A265" s="3" t="s">
        <v>12</v>
      </c>
      <c r="B265" s="3" t="s">
        <v>806</v>
      </c>
      <c r="C265" s="3" t="s">
        <v>807</v>
      </c>
      <c r="D265" s="6">
        <v>44180</v>
      </c>
      <c r="E265" s="3" t="s">
        <v>808</v>
      </c>
      <c r="F265" s="2" t="str">
        <f>VLOOKUP(A265,[1]环保信息公开编号!B:E,4)</f>
        <v>CN FJ G3 00 0L86000053 000001</v>
      </c>
      <c r="G265" s="2" t="str">
        <f>VLOOKUP(A265,[1]环保信息公开编号!B:C,2)</f>
        <v>YN4B055-31CR</v>
      </c>
      <c r="H265" s="2" t="str">
        <f>VLOOKUP(A265,[1]环保信息公开编号!B:D,3)</f>
        <v>云内动力股份有限公司</v>
      </c>
    </row>
    <row r="266" s="2" customFormat="1" spans="1:8">
      <c r="A266" s="3" t="s">
        <v>12</v>
      </c>
      <c r="B266" s="3" t="s">
        <v>809</v>
      </c>
      <c r="C266" s="3" t="s">
        <v>810</v>
      </c>
      <c r="D266" s="6">
        <v>44180</v>
      </c>
      <c r="E266" s="3" t="s">
        <v>811</v>
      </c>
      <c r="F266" s="2" t="str">
        <f>VLOOKUP(A266,[1]环保信息公开编号!B:E,4)</f>
        <v>CN FJ G3 00 0L86000053 000001</v>
      </c>
      <c r="G266" s="2" t="str">
        <f>VLOOKUP(A266,[1]环保信息公开编号!B:C,2)</f>
        <v>YN4B055-31CR</v>
      </c>
      <c r="H266" s="2" t="str">
        <f>VLOOKUP(A266,[1]环保信息公开编号!B:D,3)</f>
        <v>云内动力股份有限公司</v>
      </c>
    </row>
    <row r="267" s="2" customFormat="1" spans="1:8">
      <c r="A267" s="3" t="s">
        <v>12</v>
      </c>
      <c r="B267" s="3" t="s">
        <v>812</v>
      </c>
      <c r="C267" s="3" t="s">
        <v>813</v>
      </c>
      <c r="D267" s="6">
        <v>44180</v>
      </c>
      <c r="E267" s="3" t="s">
        <v>814</v>
      </c>
      <c r="F267" s="2" t="str">
        <f>VLOOKUP(A267,[1]环保信息公开编号!B:E,4)</f>
        <v>CN FJ G3 00 0L86000053 000001</v>
      </c>
      <c r="G267" s="2" t="str">
        <f>VLOOKUP(A267,[1]环保信息公开编号!B:C,2)</f>
        <v>YN4B055-31CR</v>
      </c>
      <c r="H267" s="2" t="str">
        <f>VLOOKUP(A267,[1]环保信息公开编号!B:D,3)</f>
        <v>云内动力股份有限公司</v>
      </c>
    </row>
    <row r="268" s="2" customFormat="1" spans="1:8">
      <c r="A268" s="3" t="s">
        <v>12</v>
      </c>
      <c r="B268" s="3" t="s">
        <v>815</v>
      </c>
      <c r="C268" s="3" t="s">
        <v>816</v>
      </c>
      <c r="D268" s="6">
        <v>44180</v>
      </c>
      <c r="E268" s="3" t="s">
        <v>817</v>
      </c>
      <c r="F268" s="2" t="str">
        <f>VLOOKUP(A268,[1]环保信息公开编号!B:E,4)</f>
        <v>CN FJ G3 00 0L86000053 000001</v>
      </c>
      <c r="G268" s="2" t="str">
        <f>VLOOKUP(A268,[1]环保信息公开编号!B:C,2)</f>
        <v>YN4B055-31CR</v>
      </c>
      <c r="H268" s="2" t="str">
        <f>VLOOKUP(A268,[1]环保信息公开编号!B:D,3)</f>
        <v>云内动力股份有限公司</v>
      </c>
    </row>
    <row r="269" s="2" customFormat="1" spans="1:8">
      <c r="A269" s="3" t="s">
        <v>12</v>
      </c>
      <c r="B269" s="3" t="s">
        <v>818</v>
      </c>
      <c r="C269" s="3" t="s">
        <v>819</v>
      </c>
      <c r="D269" s="6">
        <v>44180</v>
      </c>
      <c r="E269" s="3" t="s">
        <v>820</v>
      </c>
      <c r="F269" s="2" t="str">
        <f>VLOOKUP(A269,[1]环保信息公开编号!B:E,4)</f>
        <v>CN FJ G3 00 0L86000053 000001</v>
      </c>
      <c r="G269" s="2" t="str">
        <f>VLOOKUP(A269,[1]环保信息公开编号!B:C,2)</f>
        <v>YN4B055-31CR</v>
      </c>
      <c r="H269" s="2" t="str">
        <f>VLOOKUP(A269,[1]环保信息公开编号!B:D,3)</f>
        <v>云内动力股份有限公司</v>
      </c>
    </row>
    <row r="270" s="2" customFormat="1" spans="1:8">
      <c r="A270" s="3" t="s">
        <v>12</v>
      </c>
      <c r="B270" s="3" t="s">
        <v>821</v>
      </c>
      <c r="C270" s="3" t="s">
        <v>822</v>
      </c>
      <c r="D270" s="6">
        <v>44180</v>
      </c>
      <c r="E270" s="3" t="s">
        <v>823</v>
      </c>
      <c r="F270" s="2" t="str">
        <f>VLOOKUP(A270,[1]环保信息公开编号!B:E,4)</f>
        <v>CN FJ G3 00 0L86000053 000001</v>
      </c>
      <c r="G270" s="2" t="str">
        <f>VLOOKUP(A270,[1]环保信息公开编号!B:C,2)</f>
        <v>YN4B055-31CR</v>
      </c>
      <c r="H270" s="2" t="str">
        <f>VLOOKUP(A270,[1]环保信息公开编号!B:D,3)</f>
        <v>云内动力股份有限公司</v>
      </c>
    </row>
    <row r="271" s="2" customFormat="1" spans="1:8">
      <c r="A271" s="3" t="s">
        <v>12</v>
      </c>
      <c r="B271" s="3" t="s">
        <v>824</v>
      </c>
      <c r="C271" s="3" t="s">
        <v>825</v>
      </c>
      <c r="D271" s="6">
        <v>44180</v>
      </c>
      <c r="E271" s="3" t="s">
        <v>826</v>
      </c>
      <c r="F271" s="2" t="str">
        <f>VLOOKUP(A271,[1]环保信息公开编号!B:E,4)</f>
        <v>CN FJ G3 00 0L86000053 000001</v>
      </c>
      <c r="G271" s="2" t="str">
        <f>VLOOKUP(A271,[1]环保信息公开编号!B:C,2)</f>
        <v>YN4B055-31CR</v>
      </c>
      <c r="H271" s="2" t="str">
        <f>VLOOKUP(A271,[1]环保信息公开编号!B:D,3)</f>
        <v>云内动力股份有限公司</v>
      </c>
    </row>
    <row r="272" s="2" customFormat="1" spans="1:8">
      <c r="A272" s="3" t="s">
        <v>12</v>
      </c>
      <c r="B272" s="3" t="s">
        <v>827</v>
      </c>
      <c r="C272" s="3" t="s">
        <v>828</v>
      </c>
      <c r="D272" s="6">
        <v>44180</v>
      </c>
      <c r="E272" s="3" t="s">
        <v>829</v>
      </c>
      <c r="F272" s="2" t="str">
        <f>VLOOKUP(A272,[1]环保信息公开编号!B:E,4)</f>
        <v>CN FJ G3 00 0L86000053 000001</v>
      </c>
      <c r="G272" s="2" t="str">
        <f>VLOOKUP(A272,[1]环保信息公开编号!B:C,2)</f>
        <v>YN4B055-31CR</v>
      </c>
      <c r="H272" s="2" t="str">
        <f>VLOOKUP(A272,[1]环保信息公开编号!B:D,3)</f>
        <v>云内动力股份有限公司</v>
      </c>
    </row>
    <row r="273" s="2" customFormat="1" spans="1:8">
      <c r="A273" s="3" t="s">
        <v>12</v>
      </c>
      <c r="B273" s="3" t="s">
        <v>830</v>
      </c>
      <c r="C273" s="3" t="s">
        <v>831</v>
      </c>
      <c r="D273" s="6">
        <v>44180</v>
      </c>
      <c r="E273" s="3" t="s">
        <v>832</v>
      </c>
      <c r="F273" s="2" t="str">
        <f>VLOOKUP(A273,[1]环保信息公开编号!B:E,4)</f>
        <v>CN FJ G3 00 0L86000053 000001</v>
      </c>
      <c r="G273" s="2" t="str">
        <f>VLOOKUP(A273,[1]环保信息公开编号!B:C,2)</f>
        <v>YN4B055-31CR</v>
      </c>
      <c r="H273" s="2" t="str">
        <f>VLOOKUP(A273,[1]环保信息公开编号!B:D,3)</f>
        <v>云内动力股份有限公司</v>
      </c>
    </row>
    <row r="274" s="2" customFormat="1" spans="1:8">
      <c r="A274" s="3" t="s">
        <v>12</v>
      </c>
      <c r="B274" s="3" t="s">
        <v>833</v>
      </c>
      <c r="C274" s="3" t="s">
        <v>834</v>
      </c>
      <c r="D274" s="6">
        <v>44180</v>
      </c>
      <c r="E274" s="3" t="s">
        <v>835</v>
      </c>
      <c r="F274" s="2" t="str">
        <f>VLOOKUP(A274,[1]环保信息公开编号!B:E,4)</f>
        <v>CN FJ G3 00 0L86000053 000001</v>
      </c>
      <c r="G274" s="2" t="str">
        <f>VLOOKUP(A274,[1]环保信息公开编号!B:C,2)</f>
        <v>YN4B055-31CR</v>
      </c>
      <c r="H274" s="2" t="str">
        <f>VLOOKUP(A274,[1]环保信息公开编号!B:D,3)</f>
        <v>云内动力股份有限公司</v>
      </c>
    </row>
    <row r="275" s="2" customFormat="1" spans="1:8">
      <c r="A275" s="3" t="s">
        <v>12</v>
      </c>
      <c r="B275" s="3" t="s">
        <v>836</v>
      </c>
      <c r="C275" s="3" t="s">
        <v>837</v>
      </c>
      <c r="D275" s="6">
        <v>44180</v>
      </c>
      <c r="E275" s="3" t="s">
        <v>838</v>
      </c>
      <c r="F275" s="2" t="str">
        <f>VLOOKUP(A275,[1]环保信息公开编号!B:E,4)</f>
        <v>CN FJ G3 00 0L86000053 000001</v>
      </c>
      <c r="G275" s="2" t="str">
        <f>VLOOKUP(A275,[1]环保信息公开编号!B:C,2)</f>
        <v>YN4B055-31CR</v>
      </c>
      <c r="H275" s="2" t="str">
        <f>VLOOKUP(A275,[1]环保信息公开编号!B:D,3)</f>
        <v>云内动力股份有限公司</v>
      </c>
    </row>
    <row r="276" s="2" customFormat="1" spans="1:8">
      <c r="A276" s="3" t="s">
        <v>12</v>
      </c>
      <c r="B276" s="3" t="s">
        <v>839</v>
      </c>
      <c r="C276" s="3" t="s">
        <v>840</v>
      </c>
      <c r="D276" s="6">
        <v>44180</v>
      </c>
      <c r="E276" s="3" t="s">
        <v>841</v>
      </c>
      <c r="F276" s="2" t="str">
        <f>VLOOKUP(A276,[1]环保信息公开编号!B:E,4)</f>
        <v>CN FJ G3 00 0L86000053 000001</v>
      </c>
      <c r="G276" s="2" t="str">
        <f>VLOOKUP(A276,[1]环保信息公开编号!B:C,2)</f>
        <v>YN4B055-31CR</v>
      </c>
      <c r="H276" s="2" t="str">
        <f>VLOOKUP(A276,[1]环保信息公开编号!B:D,3)</f>
        <v>云内动力股份有限公司</v>
      </c>
    </row>
    <row r="277" s="2" customFormat="1" spans="1:8">
      <c r="A277" s="3" t="s">
        <v>12</v>
      </c>
      <c r="B277" s="3" t="s">
        <v>842</v>
      </c>
      <c r="C277" s="3" t="s">
        <v>843</v>
      </c>
      <c r="D277" s="6">
        <v>44180</v>
      </c>
      <c r="E277" s="3" t="s">
        <v>844</v>
      </c>
      <c r="F277" s="2" t="str">
        <f>VLOOKUP(A277,[1]环保信息公开编号!B:E,4)</f>
        <v>CN FJ G3 00 0L86000053 000001</v>
      </c>
      <c r="G277" s="2" t="str">
        <f>VLOOKUP(A277,[1]环保信息公开编号!B:C,2)</f>
        <v>YN4B055-31CR</v>
      </c>
      <c r="H277" s="2" t="str">
        <f>VLOOKUP(A277,[1]环保信息公开编号!B:D,3)</f>
        <v>云内动力股份有限公司</v>
      </c>
    </row>
    <row r="278" s="2" customFormat="1" spans="1:8">
      <c r="A278" s="3" t="s">
        <v>12</v>
      </c>
      <c r="B278" s="3" t="s">
        <v>845</v>
      </c>
      <c r="C278" s="3" t="s">
        <v>846</v>
      </c>
      <c r="D278" s="6">
        <v>44180</v>
      </c>
      <c r="E278" s="3" t="s">
        <v>847</v>
      </c>
      <c r="F278" s="2" t="str">
        <f>VLOOKUP(A278,[1]环保信息公开编号!B:E,4)</f>
        <v>CN FJ G3 00 0L86000053 000001</v>
      </c>
      <c r="G278" s="2" t="str">
        <f>VLOOKUP(A278,[1]环保信息公开编号!B:C,2)</f>
        <v>YN4B055-31CR</v>
      </c>
      <c r="H278" s="2" t="str">
        <f>VLOOKUP(A278,[1]环保信息公开编号!B:D,3)</f>
        <v>云内动力股份有限公司</v>
      </c>
    </row>
    <row r="279" s="2" customFormat="1" spans="1:8">
      <c r="A279" s="3" t="s">
        <v>12</v>
      </c>
      <c r="B279" s="3" t="s">
        <v>848</v>
      </c>
      <c r="C279" s="3" t="s">
        <v>849</v>
      </c>
      <c r="D279" s="6">
        <v>44180</v>
      </c>
      <c r="E279" s="3" t="s">
        <v>850</v>
      </c>
      <c r="F279" s="2" t="str">
        <f>VLOOKUP(A279,[1]环保信息公开编号!B:E,4)</f>
        <v>CN FJ G3 00 0L86000053 000001</v>
      </c>
      <c r="G279" s="2" t="str">
        <f>VLOOKUP(A279,[1]环保信息公开编号!B:C,2)</f>
        <v>YN4B055-31CR</v>
      </c>
      <c r="H279" s="2" t="str">
        <f>VLOOKUP(A279,[1]环保信息公开编号!B:D,3)</f>
        <v>云内动力股份有限公司</v>
      </c>
    </row>
    <row r="280" s="2" customFormat="1" spans="1:8">
      <c r="A280" s="3" t="s">
        <v>851</v>
      </c>
      <c r="B280" s="3" t="s">
        <v>852</v>
      </c>
      <c r="C280" s="3" t="s">
        <v>853</v>
      </c>
      <c r="D280" s="6">
        <v>44179</v>
      </c>
      <c r="E280" s="3" t="s">
        <v>854</v>
      </c>
      <c r="F280" s="2" t="str">
        <f>VLOOKUP(A280,[1]环保信息公开编号!B:E,4)</f>
        <v>CN FJ G3 00 0L86000053 000001</v>
      </c>
      <c r="G280" s="2" t="str">
        <f>VLOOKUP(A280,[1]环保信息公开编号!B:C,2)</f>
        <v>YN4B055-31CR</v>
      </c>
      <c r="H280" s="2" t="str">
        <f>VLOOKUP(A280,[1]环保信息公开编号!B:D,3)</f>
        <v>云内动力股份有限公司</v>
      </c>
    </row>
    <row r="281" s="2" customFormat="1" spans="1:8">
      <c r="A281" s="3" t="s">
        <v>41</v>
      </c>
      <c r="B281" s="3" t="s">
        <v>855</v>
      </c>
      <c r="C281" s="3" t="s">
        <v>856</v>
      </c>
      <c r="D281" s="6">
        <v>44179</v>
      </c>
      <c r="E281" s="3" t="s">
        <v>857</v>
      </c>
      <c r="F281" s="2" t="str">
        <f>VLOOKUP(A281,[1]环保信息公开编号!B:E,4)</f>
        <v>CN FJ G3 00 0L86000053 000001</v>
      </c>
      <c r="G281" s="2" t="str">
        <f>VLOOKUP(A281,[1]环保信息公开编号!B:C,2)</f>
        <v>YN4B055-31CR</v>
      </c>
      <c r="H281" s="2" t="str">
        <f>VLOOKUP(A281,[1]环保信息公开编号!B:D,3)</f>
        <v>云内动力股份有限公司</v>
      </c>
    </row>
    <row r="282" s="2" customFormat="1" spans="1:8">
      <c r="A282" s="3" t="s">
        <v>12</v>
      </c>
      <c r="B282" s="3" t="s">
        <v>858</v>
      </c>
      <c r="C282" s="3" t="s">
        <v>859</v>
      </c>
      <c r="D282" s="6">
        <v>44179</v>
      </c>
      <c r="E282" s="3" t="s">
        <v>860</v>
      </c>
      <c r="F282" s="2" t="str">
        <f>VLOOKUP(A282,[1]环保信息公开编号!B:E,4)</f>
        <v>CN FJ G3 00 0L86000053 000001</v>
      </c>
      <c r="G282" s="2" t="str">
        <f>VLOOKUP(A282,[1]环保信息公开编号!B:C,2)</f>
        <v>YN4B055-31CR</v>
      </c>
      <c r="H282" s="2" t="str">
        <f>VLOOKUP(A282,[1]环保信息公开编号!B:D,3)</f>
        <v>云内动力股份有限公司</v>
      </c>
    </row>
    <row r="283" s="2" customFormat="1" spans="1:8">
      <c r="A283" s="3" t="s">
        <v>12</v>
      </c>
      <c r="B283" s="3" t="s">
        <v>861</v>
      </c>
      <c r="C283" s="3" t="s">
        <v>862</v>
      </c>
      <c r="D283" s="6">
        <v>44179</v>
      </c>
      <c r="E283" s="3" t="s">
        <v>863</v>
      </c>
      <c r="F283" s="2" t="str">
        <f>VLOOKUP(A283,[1]环保信息公开编号!B:E,4)</f>
        <v>CN FJ G3 00 0L86000053 000001</v>
      </c>
      <c r="G283" s="2" t="str">
        <f>VLOOKUP(A283,[1]环保信息公开编号!B:C,2)</f>
        <v>YN4B055-31CR</v>
      </c>
      <c r="H283" s="2" t="str">
        <f>VLOOKUP(A283,[1]环保信息公开编号!B:D,3)</f>
        <v>云内动力股份有限公司</v>
      </c>
    </row>
    <row r="284" s="2" customFormat="1" spans="1:8">
      <c r="A284" s="3" t="s">
        <v>12</v>
      </c>
      <c r="B284" s="3" t="s">
        <v>864</v>
      </c>
      <c r="C284" s="3" t="s">
        <v>865</v>
      </c>
      <c r="D284" s="6">
        <v>44179</v>
      </c>
      <c r="E284" s="3" t="s">
        <v>866</v>
      </c>
      <c r="F284" s="2" t="str">
        <f>VLOOKUP(A284,[1]环保信息公开编号!B:E,4)</f>
        <v>CN FJ G3 00 0L86000053 000001</v>
      </c>
      <c r="G284" s="2" t="str">
        <f>VLOOKUP(A284,[1]环保信息公开编号!B:C,2)</f>
        <v>YN4B055-31CR</v>
      </c>
      <c r="H284" s="2" t="str">
        <f>VLOOKUP(A284,[1]环保信息公开编号!B:D,3)</f>
        <v>云内动力股份有限公司</v>
      </c>
    </row>
    <row r="285" s="2" customFormat="1" spans="1:8">
      <c r="A285" s="3" t="s">
        <v>12</v>
      </c>
      <c r="B285" s="3" t="s">
        <v>867</v>
      </c>
      <c r="C285" s="3" t="s">
        <v>868</v>
      </c>
      <c r="D285" s="6">
        <v>44179</v>
      </c>
      <c r="E285" s="3" t="s">
        <v>869</v>
      </c>
      <c r="F285" s="2" t="str">
        <f>VLOOKUP(A285,[1]环保信息公开编号!B:E,4)</f>
        <v>CN FJ G3 00 0L86000053 000001</v>
      </c>
      <c r="G285" s="2" t="str">
        <f>VLOOKUP(A285,[1]环保信息公开编号!B:C,2)</f>
        <v>YN4B055-31CR</v>
      </c>
      <c r="H285" s="2" t="str">
        <f>VLOOKUP(A285,[1]环保信息公开编号!B:D,3)</f>
        <v>云内动力股份有限公司</v>
      </c>
    </row>
    <row r="286" s="2" customFormat="1" spans="1:8">
      <c r="A286" s="3" t="s">
        <v>12</v>
      </c>
      <c r="B286" s="3" t="s">
        <v>870</v>
      </c>
      <c r="C286" s="3" t="s">
        <v>871</v>
      </c>
      <c r="D286" s="6">
        <v>44179</v>
      </c>
      <c r="E286" s="3" t="s">
        <v>872</v>
      </c>
      <c r="F286" s="2" t="str">
        <f>VLOOKUP(A286,[1]环保信息公开编号!B:E,4)</f>
        <v>CN FJ G3 00 0L86000053 000001</v>
      </c>
      <c r="G286" s="2" t="str">
        <f>VLOOKUP(A286,[1]环保信息公开编号!B:C,2)</f>
        <v>YN4B055-31CR</v>
      </c>
      <c r="H286" s="2" t="str">
        <f>VLOOKUP(A286,[1]环保信息公开编号!B:D,3)</f>
        <v>云内动力股份有限公司</v>
      </c>
    </row>
    <row r="287" s="2" customFormat="1" spans="1:8">
      <c r="A287" s="3" t="s">
        <v>12</v>
      </c>
      <c r="B287" s="3" t="s">
        <v>873</v>
      </c>
      <c r="C287" s="3" t="s">
        <v>874</v>
      </c>
      <c r="D287" s="6">
        <v>44179</v>
      </c>
      <c r="E287" s="3" t="s">
        <v>875</v>
      </c>
      <c r="F287" s="2" t="str">
        <f>VLOOKUP(A287,[1]环保信息公开编号!B:E,4)</f>
        <v>CN FJ G3 00 0L86000053 000001</v>
      </c>
      <c r="G287" s="2" t="str">
        <f>VLOOKUP(A287,[1]环保信息公开编号!B:C,2)</f>
        <v>YN4B055-31CR</v>
      </c>
      <c r="H287" s="2" t="str">
        <f>VLOOKUP(A287,[1]环保信息公开编号!B:D,3)</f>
        <v>云内动力股份有限公司</v>
      </c>
    </row>
    <row r="288" s="2" customFormat="1" spans="1:8">
      <c r="A288" s="3" t="s">
        <v>12</v>
      </c>
      <c r="B288" s="3" t="s">
        <v>876</v>
      </c>
      <c r="C288" s="3" t="s">
        <v>877</v>
      </c>
      <c r="D288" s="6">
        <v>44179</v>
      </c>
      <c r="E288" s="3" t="s">
        <v>878</v>
      </c>
      <c r="F288" s="2" t="str">
        <f>VLOOKUP(A288,[1]环保信息公开编号!B:E,4)</f>
        <v>CN FJ G3 00 0L86000053 000001</v>
      </c>
      <c r="G288" s="2" t="str">
        <f>VLOOKUP(A288,[1]环保信息公开编号!B:C,2)</f>
        <v>YN4B055-31CR</v>
      </c>
      <c r="H288" s="2" t="str">
        <f>VLOOKUP(A288,[1]环保信息公开编号!B:D,3)</f>
        <v>云内动力股份有限公司</v>
      </c>
    </row>
    <row r="289" s="2" customFormat="1" spans="1:8">
      <c r="A289" s="3" t="s">
        <v>12</v>
      </c>
      <c r="B289" s="3" t="s">
        <v>879</v>
      </c>
      <c r="C289" s="3" t="s">
        <v>880</v>
      </c>
      <c r="D289" s="6">
        <v>44179</v>
      </c>
      <c r="E289" s="3" t="s">
        <v>881</v>
      </c>
      <c r="F289" s="2" t="str">
        <f>VLOOKUP(A289,[1]环保信息公开编号!B:E,4)</f>
        <v>CN FJ G3 00 0L86000053 000001</v>
      </c>
      <c r="G289" s="2" t="str">
        <f>VLOOKUP(A289,[1]环保信息公开编号!B:C,2)</f>
        <v>YN4B055-31CR</v>
      </c>
      <c r="H289" s="2" t="str">
        <f>VLOOKUP(A289,[1]环保信息公开编号!B:D,3)</f>
        <v>云内动力股份有限公司</v>
      </c>
    </row>
    <row r="290" s="2" customFormat="1" spans="1:8">
      <c r="A290" s="3" t="s">
        <v>8</v>
      </c>
      <c r="B290" s="3" t="s">
        <v>882</v>
      </c>
      <c r="C290" s="3" t="s">
        <v>883</v>
      </c>
      <c r="D290" s="6">
        <v>44179</v>
      </c>
      <c r="E290" s="3" t="s">
        <v>884</v>
      </c>
      <c r="F290" s="2" t="str">
        <f>VLOOKUP(A290,[1]环保信息公开编号!B:E,4)</f>
        <v>CN FJ G3 00 0L86000053 000001</v>
      </c>
      <c r="G290" s="2" t="str">
        <f>VLOOKUP(A290,[1]环保信息公开编号!B:C,2)</f>
        <v>YN4B055-31CR</v>
      </c>
      <c r="H290" s="2" t="str">
        <f>VLOOKUP(A290,[1]环保信息公开编号!B:D,3)</f>
        <v>云内动力股份有限公司</v>
      </c>
    </row>
    <row r="291" s="2" customFormat="1" spans="1:8">
      <c r="A291" s="3" t="s">
        <v>8</v>
      </c>
      <c r="B291" s="3" t="s">
        <v>885</v>
      </c>
      <c r="C291" s="3" t="s">
        <v>886</v>
      </c>
      <c r="D291" s="6">
        <v>44179</v>
      </c>
      <c r="E291" s="3" t="s">
        <v>887</v>
      </c>
      <c r="F291" s="2" t="str">
        <f>VLOOKUP(A291,[1]环保信息公开编号!B:E,4)</f>
        <v>CN FJ G3 00 0L86000053 000001</v>
      </c>
      <c r="G291" s="2" t="str">
        <f>VLOOKUP(A291,[1]环保信息公开编号!B:C,2)</f>
        <v>YN4B055-31CR</v>
      </c>
      <c r="H291" s="2" t="str">
        <f>VLOOKUP(A291,[1]环保信息公开编号!B:D,3)</f>
        <v>云内动力股份有限公司</v>
      </c>
    </row>
    <row r="292" s="2" customFormat="1" spans="1:8">
      <c r="A292" s="3" t="s">
        <v>8</v>
      </c>
      <c r="B292" s="3" t="s">
        <v>888</v>
      </c>
      <c r="C292" s="3" t="s">
        <v>889</v>
      </c>
      <c r="D292" s="6">
        <v>44179</v>
      </c>
      <c r="E292" s="3" t="s">
        <v>890</v>
      </c>
      <c r="F292" s="2" t="str">
        <f>VLOOKUP(A292,[1]环保信息公开编号!B:E,4)</f>
        <v>CN FJ G3 00 0L86000053 000001</v>
      </c>
      <c r="G292" s="2" t="str">
        <f>VLOOKUP(A292,[1]环保信息公开编号!B:C,2)</f>
        <v>YN4B055-31CR</v>
      </c>
      <c r="H292" s="2" t="str">
        <f>VLOOKUP(A292,[1]环保信息公开编号!B:D,3)</f>
        <v>云内动力股份有限公司</v>
      </c>
    </row>
    <row r="293" s="2" customFormat="1" spans="1:8">
      <c r="A293" s="3" t="s">
        <v>8</v>
      </c>
      <c r="B293" s="3" t="s">
        <v>891</v>
      </c>
      <c r="C293" s="3" t="s">
        <v>892</v>
      </c>
      <c r="D293" s="6">
        <v>44179</v>
      </c>
      <c r="E293" s="3" t="s">
        <v>893</v>
      </c>
      <c r="F293" s="2" t="str">
        <f>VLOOKUP(A293,[1]环保信息公开编号!B:E,4)</f>
        <v>CN FJ G3 00 0L86000053 000001</v>
      </c>
      <c r="G293" s="2" t="str">
        <f>VLOOKUP(A293,[1]环保信息公开编号!B:C,2)</f>
        <v>YN4B055-31CR</v>
      </c>
      <c r="H293" s="2" t="str">
        <f>VLOOKUP(A293,[1]环保信息公开编号!B:D,3)</f>
        <v>云内动力股份有限公司</v>
      </c>
    </row>
    <row r="294" s="2" customFormat="1" spans="1:8">
      <c r="A294" s="3" t="s">
        <v>8</v>
      </c>
      <c r="B294" s="3" t="s">
        <v>894</v>
      </c>
      <c r="C294" s="3" t="s">
        <v>895</v>
      </c>
      <c r="D294" s="6">
        <v>44179</v>
      </c>
      <c r="E294" s="3" t="s">
        <v>896</v>
      </c>
      <c r="F294" s="2" t="str">
        <f>VLOOKUP(A294,[1]环保信息公开编号!B:E,4)</f>
        <v>CN FJ G3 00 0L86000053 000001</v>
      </c>
      <c r="G294" s="2" t="str">
        <f>VLOOKUP(A294,[1]环保信息公开编号!B:C,2)</f>
        <v>YN4B055-31CR</v>
      </c>
      <c r="H294" s="2" t="str">
        <f>VLOOKUP(A294,[1]环保信息公开编号!B:D,3)</f>
        <v>云内动力股份有限公司</v>
      </c>
    </row>
    <row r="295" s="2" customFormat="1" spans="1:8">
      <c r="A295" s="3" t="s">
        <v>8</v>
      </c>
      <c r="B295" s="3" t="s">
        <v>897</v>
      </c>
      <c r="C295" s="3" t="s">
        <v>898</v>
      </c>
      <c r="D295" s="6">
        <v>44179</v>
      </c>
      <c r="E295" s="3" t="s">
        <v>899</v>
      </c>
      <c r="F295" s="2" t="str">
        <f>VLOOKUP(A295,[1]环保信息公开编号!B:E,4)</f>
        <v>CN FJ G3 00 0L86000053 000001</v>
      </c>
      <c r="G295" s="2" t="str">
        <f>VLOOKUP(A295,[1]环保信息公开编号!B:C,2)</f>
        <v>YN4B055-31CR</v>
      </c>
      <c r="H295" s="2" t="str">
        <f>VLOOKUP(A295,[1]环保信息公开编号!B:D,3)</f>
        <v>云内动力股份有限公司</v>
      </c>
    </row>
    <row r="296" s="2" customFormat="1" spans="1:8">
      <c r="A296" s="3" t="s">
        <v>8</v>
      </c>
      <c r="B296" s="3" t="s">
        <v>900</v>
      </c>
      <c r="C296" s="3" t="s">
        <v>901</v>
      </c>
      <c r="D296" s="6">
        <v>44179</v>
      </c>
      <c r="E296" s="3" t="s">
        <v>902</v>
      </c>
      <c r="F296" s="2" t="str">
        <f>VLOOKUP(A296,[1]环保信息公开编号!B:E,4)</f>
        <v>CN FJ G3 00 0L86000053 000001</v>
      </c>
      <c r="G296" s="2" t="str">
        <f>VLOOKUP(A296,[1]环保信息公开编号!B:C,2)</f>
        <v>YN4B055-31CR</v>
      </c>
      <c r="H296" s="2" t="str">
        <f>VLOOKUP(A296,[1]环保信息公开编号!B:D,3)</f>
        <v>云内动力股份有限公司</v>
      </c>
    </row>
    <row r="297" s="2" customFormat="1" spans="1:8">
      <c r="A297" s="3" t="s">
        <v>8</v>
      </c>
      <c r="B297" s="3" t="s">
        <v>903</v>
      </c>
      <c r="C297" s="3" t="s">
        <v>904</v>
      </c>
      <c r="D297" s="6">
        <v>44179</v>
      </c>
      <c r="E297" s="3" t="s">
        <v>905</v>
      </c>
      <c r="F297" s="2" t="str">
        <f>VLOOKUP(A297,[1]环保信息公开编号!B:E,4)</f>
        <v>CN FJ G3 00 0L86000053 000001</v>
      </c>
      <c r="G297" s="2" t="str">
        <f>VLOOKUP(A297,[1]环保信息公开编号!B:C,2)</f>
        <v>YN4B055-31CR</v>
      </c>
      <c r="H297" s="2" t="str">
        <f>VLOOKUP(A297,[1]环保信息公开编号!B:D,3)</f>
        <v>云内动力股份有限公司</v>
      </c>
    </row>
    <row r="298" s="2" customFormat="1" spans="1:8">
      <c r="A298" s="3" t="s">
        <v>8</v>
      </c>
      <c r="B298" s="3" t="s">
        <v>906</v>
      </c>
      <c r="C298" s="3" t="s">
        <v>907</v>
      </c>
      <c r="D298" s="6">
        <v>44179</v>
      </c>
      <c r="E298" s="3" t="s">
        <v>908</v>
      </c>
      <c r="F298" s="2" t="str">
        <f>VLOOKUP(A298,[1]环保信息公开编号!B:E,4)</f>
        <v>CN FJ G3 00 0L86000053 000001</v>
      </c>
      <c r="G298" s="2" t="str">
        <f>VLOOKUP(A298,[1]环保信息公开编号!B:C,2)</f>
        <v>YN4B055-31CR</v>
      </c>
      <c r="H298" s="2" t="str">
        <f>VLOOKUP(A298,[1]环保信息公开编号!B:D,3)</f>
        <v>云内动力股份有限公司</v>
      </c>
    </row>
    <row r="299" s="2" customFormat="1" spans="1:8">
      <c r="A299" s="3" t="s">
        <v>8</v>
      </c>
      <c r="B299" s="3" t="s">
        <v>909</v>
      </c>
      <c r="C299" s="3" t="s">
        <v>910</v>
      </c>
      <c r="D299" s="6">
        <v>44179</v>
      </c>
      <c r="E299" s="3" t="s">
        <v>911</v>
      </c>
      <c r="F299" s="2" t="str">
        <f>VLOOKUP(A299,[1]环保信息公开编号!B:E,4)</f>
        <v>CN FJ G3 00 0L86000053 000001</v>
      </c>
      <c r="G299" s="2" t="str">
        <f>VLOOKUP(A299,[1]环保信息公开编号!B:C,2)</f>
        <v>YN4B055-31CR</v>
      </c>
      <c r="H299" s="2" t="str">
        <f>VLOOKUP(A299,[1]环保信息公开编号!B:D,3)</f>
        <v>云内动力股份有限公司</v>
      </c>
    </row>
    <row r="300" s="2" customFormat="1" spans="1:8">
      <c r="A300" s="3" t="s">
        <v>12</v>
      </c>
      <c r="B300" s="3" t="s">
        <v>912</v>
      </c>
      <c r="C300" s="3" t="s">
        <v>913</v>
      </c>
      <c r="D300" s="6">
        <v>44179</v>
      </c>
      <c r="E300" s="3" t="s">
        <v>914</v>
      </c>
      <c r="F300" s="2" t="str">
        <f>VLOOKUP(A300,[1]环保信息公开编号!B:E,4)</f>
        <v>CN FJ G3 00 0L86000053 000001</v>
      </c>
      <c r="G300" s="2" t="str">
        <f>VLOOKUP(A300,[1]环保信息公开编号!B:C,2)</f>
        <v>YN4B055-31CR</v>
      </c>
      <c r="H300" s="2" t="str">
        <f>VLOOKUP(A300,[1]环保信息公开编号!B:D,3)</f>
        <v>云内动力股份有限公司</v>
      </c>
    </row>
    <row r="301" s="2" customFormat="1" spans="1:8">
      <c r="A301" s="3" t="s">
        <v>12</v>
      </c>
      <c r="B301" s="3" t="s">
        <v>915</v>
      </c>
      <c r="C301" s="3" t="s">
        <v>916</v>
      </c>
      <c r="D301" s="6">
        <v>44179</v>
      </c>
      <c r="E301" s="3" t="s">
        <v>917</v>
      </c>
      <c r="F301" s="2" t="str">
        <f>VLOOKUP(A301,[1]环保信息公开编号!B:E,4)</f>
        <v>CN FJ G3 00 0L86000053 000001</v>
      </c>
      <c r="G301" s="2" t="str">
        <f>VLOOKUP(A301,[1]环保信息公开编号!B:C,2)</f>
        <v>YN4B055-31CR</v>
      </c>
      <c r="H301" s="2" t="str">
        <f>VLOOKUP(A301,[1]环保信息公开编号!B:D,3)</f>
        <v>云内动力股份有限公司</v>
      </c>
    </row>
    <row r="302" s="2" customFormat="1" spans="1:8">
      <c r="A302" s="3" t="s">
        <v>12</v>
      </c>
      <c r="B302" s="3" t="s">
        <v>918</v>
      </c>
      <c r="C302" s="3" t="s">
        <v>919</v>
      </c>
      <c r="D302" s="6">
        <v>44179</v>
      </c>
      <c r="E302" s="3" t="s">
        <v>920</v>
      </c>
      <c r="F302" s="2" t="str">
        <f>VLOOKUP(A302,[1]环保信息公开编号!B:E,4)</f>
        <v>CN FJ G3 00 0L86000053 000001</v>
      </c>
      <c r="G302" s="2" t="str">
        <f>VLOOKUP(A302,[1]环保信息公开编号!B:C,2)</f>
        <v>YN4B055-31CR</v>
      </c>
      <c r="H302" s="2" t="str">
        <f>VLOOKUP(A302,[1]环保信息公开编号!B:D,3)</f>
        <v>云内动力股份有限公司</v>
      </c>
    </row>
    <row r="303" s="2" customFormat="1" spans="1:8">
      <c r="A303" s="3" t="s">
        <v>12</v>
      </c>
      <c r="B303" s="3" t="s">
        <v>921</v>
      </c>
      <c r="C303" s="3" t="s">
        <v>922</v>
      </c>
      <c r="D303" s="6">
        <v>44179</v>
      </c>
      <c r="E303" s="3" t="s">
        <v>923</v>
      </c>
      <c r="F303" s="2" t="str">
        <f>VLOOKUP(A303,[1]环保信息公开编号!B:E,4)</f>
        <v>CN FJ G3 00 0L86000053 000001</v>
      </c>
      <c r="G303" s="2" t="str">
        <f>VLOOKUP(A303,[1]环保信息公开编号!B:C,2)</f>
        <v>YN4B055-31CR</v>
      </c>
      <c r="H303" s="2" t="str">
        <f>VLOOKUP(A303,[1]环保信息公开编号!B:D,3)</f>
        <v>云内动力股份有限公司</v>
      </c>
    </row>
    <row r="304" s="2" customFormat="1" spans="1:8">
      <c r="A304" s="3" t="s">
        <v>12</v>
      </c>
      <c r="B304" s="3" t="s">
        <v>924</v>
      </c>
      <c r="C304" s="3" t="s">
        <v>925</v>
      </c>
      <c r="D304" s="6">
        <v>44179</v>
      </c>
      <c r="E304" s="3" t="s">
        <v>926</v>
      </c>
      <c r="F304" s="2" t="str">
        <f>VLOOKUP(A304,[1]环保信息公开编号!B:E,4)</f>
        <v>CN FJ G3 00 0L86000053 000001</v>
      </c>
      <c r="G304" s="2" t="str">
        <f>VLOOKUP(A304,[1]环保信息公开编号!B:C,2)</f>
        <v>YN4B055-31CR</v>
      </c>
      <c r="H304" s="2" t="str">
        <f>VLOOKUP(A304,[1]环保信息公开编号!B:D,3)</f>
        <v>云内动力股份有限公司</v>
      </c>
    </row>
    <row r="305" s="2" customFormat="1" spans="1:8">
      <c r="A305" s="3" t="s">
        <v>12</v>
      </c>
      <c r="B305" s="3" t="s">
        <v>927</v>
      </c>
      <c r="C305" s="3" t="s">
        <v>928</v>
      </c>
      <c r="D305" s="6">
        <v>44179</v>
      </c>
      <c r="E305" s="3" t="s">
        <v>929</v>
      </c>
      <c r="F305" s="2" t="str">
        <f>VLOOKUP(A305,[1]环保信息公开编号!B:E,4)</f>
        <v>CN FJ G3 00 0L86000053 000001</v>
      </c>
      <c r="G305" s="2" t="str">
        <f>VLOOKUP(A305,[1]环保信息公开编号!B:C,2)</f>
        <v>YN4B055-31CR</v>
      </c>
      <c r="H305" s="2" t="str">
        <f>VLOOKUP(A305,[1]环保信息公开编号!B:D,3)</f>
        <v>云内动力股份有限公司</v>
      </c>
    </row>
    <row r="306" s="2" customFormat="1" spans="1:8">
      <c r="A306" s="3" t="s">
        <v>12</v>
      </c>
      <c r="B306" s="3" t="s">
        <v>930</v>
      </c>
      <c r="C306" s="3" t="s">
        <v>931</v>
      </c>
      <c r="D306" s="6">
        <v>44179</v>
      </c>
      <c r="E306" s="3" t="s">
        <v>932</v>
      </c>
      <c r="F306" s="2" t="str">
        <f>VLOOKUP(A306,[1]环保信息公开编号!B:E,4)</f>
        <v>CN FJ G3 00 0L86000053 000001</v>
      </c>
      <c r="G306" s="2" t="str">
        <f>VLOOKUP(A306,[1]环保信息公开编号!B:C,2)</f>
        <v>YN4B055-31CR</v>
      </c>
      <c r="H306" s="2" t="str">
        <f>VLOOKUP(A306,[1]环保信息公开编号!B:D,3)</f>
        <v>云内动力股份有限公司</v>
      </c>
    </row>
    <row r="307" s="2" customFormat="1" spans="1:8">
      <c r="A307" s="3" t="s">
        <v>12</v>
      </c>
      <c r="B307" s="3" t="s">
        <v>933</v>
      </c>
      <c r="C307" s="3" t="s">
        <v>934</v>
      </c>
      <c r="D307" s="6">
        <v>44179</v>
      </c>
      <c r="E307" s="3" t="s">
        <v>935</v>
      </c>
      <c r="F307" s="2" t="str">
        <f>VLOOKUP(A307,[1]环保信息公开编号!B:E,4)</f>
        <v>CN FJ G3 00 0L86000053 000001</v>
      </c>
      <c r="G307" s="2" t="str">
        <f>VLOOKUP(A307,[1]环保信息公开编号!B:C,2)</f>
        <v>YN4B055-31CR</v>
      </c>
      <c r="H307" s="2" t="str">
        <f>VLOOKUP(A307,[1]环保信息公开编号!B:D,3)</f>
        <v>云内动力股份有限公司</v>
      </c>
    </row>
    <row r="308" s="2" customFormat="1" spans="1:8">
      <c r="A308" s="3" t="s">
        <v>12</v>
      </c>
      <c r="B308" s="3" t="s">
        <v>936</v>
      </c>
      <c r="C308" s="3" t="s">
        <v>937</v>
      </c>
      <c r="D308" s="6">
        <v>44179</v>
      </c>
      <c r="E308" s="3" t="s">
        <v>938</v>
      </c>
      <c r="F308" s="2" t="str">
        <f>VLOOKUP(A308,[1]环保信息公开编号!B:E,4)</f>
        <v>CN FJ G3 00 0L86000053 000001</v>
      </c>
      <c r="G308" s="2" t="str">
        <f>VLOOKUP(A308,[1]环保信息公开编号!B:C,2)</f>
        <v>YN4B055-31CR</v>
      </c>
      <c r="H308" s="2" t="str">
        <f>VLOOKUP(A308,[1]环保信息公开编号!B:D,3)</f>
        <v>云内动力股份有限公司</v>
      </c>
    </row>
    <row r="309" s="2" customFormat="1" spans="1:8">
      <c r="A309" s="3" t="s">
        <v>12</v>
      </c>
      <c r="B309" s="3" t="s">
        <v>939</v>
      </c>
      <c r="C309" s="3" t="s">
        <v>940</v>
      </c>
      <c r="D309" s="6">
        <v>44179</v>
      </c>
      <c r="E309" s="3" t="s">
        <v>941</v>
      </c>
      <c r="F309" s="2" t="str">
        <f>VLOOKUP(A309,[1]环保信息公开编号!B:E,4)</f>
        <v>CN FJ G3 00 0L86000053 000001</v>
      </c>
      <c r="G309" s="2" t="str">
        <f>VLOOKUP(A309,[1]环保信息公开编号!B:C,2)</f>
        <v>YN4B055-31CR</v>
      </c>
      <c r="H309" s="2" t="str">
        <f>VLOOKUP(A309,[1]环保信息公开编号!B:D,3)</f>
        <v>云内动力股份有限公司</v>
      </c>
    </row>
    <row r="310" s="2" customFormat="1" spans="1:8">
      <c r="A310" s="3" t="s">
        <v>12</v>
      </c>
      <c r="B310" s="3" t="s">
        <v>942</v>
      </c>
      <c r="C310" s="3" t="s">
        <v>943</v>
      </c>
      <c r="D310" s="6">
        <v>44179</v>
      </c>
      <c r="E310" s="3" t="s">
        <v>944</v>
      </c>
      <c r="F310" s="2" t="str">
        <f>VLOOKUP(A310,[1]环保信息公开编号!B:E,4)</f>
        <v>CN FJ G3 00 0L86000053 000001</v>
      </c>
      <c r="G310" s="2" t="str">
        <f>VLOOKUP(A310,[1]环保信息公开编号!B:C,2)</f>
        <v>YN4B055-31CR</v>
      </c>
      <c r="H310" s="2" t="str">
        <f>VLOOKUP(A310,[1]环保信息公开编号!B:D,3)</f>
        <v>云内动力股份有限公司</v>
      </c>
    </row>
    <row r="311" s="2" customFormat="1" spans="1:8">
      <c r="A311" s="3" t="s">
        <v>12</v>
      </c>
      <c r="B311" s="3" t="s">
        <v>945</v>
      </c>
      <c r="C311" s="3" t="s">
        <v>946</v>
      </c>
      <c r="D311" s="6">
        <v>44179</v>
      </c>
      <c r="E311" s="3" t="s">
        <v>947</v>
      </c>
      <c r="F311" s="2" t="str">
        <f>VLOOKUP(A311,[1]环保信息公开编号!B:E,4)</f>
        <v>CN FJ G3 00 0L86000053 000001</v>
      </c>
      <c r="G311" s="2" t="str">
        <f>VLOOKUP(A311,[1]环保信息公开编号!B:C,2)</f>
        <v>YN4B055-31CR</v>
      </c>
      <c r="H311" s="2" t="str">
        <f>VLOOKUP(A311,[1]环保信息公开编号!B:D,3)</f>
        <v>云内动力股份有限公司</v>
      </c>
    </row>
    <row r="312" s="2" customFormat="1" spans="1:8">
      <c r="A312" s="3" t="s">
        <v>12</v>
      </c>
      <c r="B312" s="3" t="s">
        <v>948</v>
      </c>
      <c r="C312" s="3" t="s">
        <v>949</v>
      </c>
      <c r="D312" s="6">
        <v>44179</v>
      </c>
      <c r="E312" s="3" t="s">
        <v>950</v>
      </c>
      <c r="F312" s="2" t="str">
        <f>VLOOKUP(A312,[1]环保信息公开编号!B:E,4)</f>
        <v>CN FJ G3 00 0L86000053 000001</v>
      </c>
      <c r="G312" s="2" t="str">
        <f>VLOOKUP(A312,[1]环保信息公开编号!B:C,2)</f>
        <v>YN4B055-31CR</v>
      </c>
      <c r="H312" s="2" t="str">
        <f>VLOOKUP(A312,[1]环保信息公开编号!B:D,3)</f>
        <v>云内动力股份有限公司</v>
      </c>
    </row>
    <row r="313" s="2" customFormat="1" spans="1:8">
      <c r="A313" s="3" t="s">
        <v>12</v>
      </c>
      <c r="B313" s="3" t="s">
        <v>951</v>
      </c>
      <c r="C313" s="3" t="s">
        <v>952</v>
      </c>
      <c r="D313" s="6">
        <v>44179</v>
      </c>
      <c r="E313" s="3" t="s">
        <v>953</v>
      </c>
      <c r="F313" s="2" t="str">
        <f>VLOOKUP(A313,[1]环保信息公开编号!B:E,4)</f>
        <v>CN FJ G3 00 0L86000053 000001</v>
      </c>
      <c r="G313" s="2" t="str">
        <f>VLOOKUP(A313,[1]环保信息公开编号!B:C,2)</f>
        <v>YN4B055-31CR</v>
      </c>
      <c r="H313" s="2" t="str">
        <f>VLOOKUP(A313,[1]环保信息公开编号!B:D,3)</f>
        <v>云内动力股份有限公司</v>
      </c>
    </row>
    <row r="314" s="2" customFormat="1" spans="1:8">
      <c r="A314" s="3" t="s">
        <v>12</v>
      </c>
      <c r="B314" s="3" t="s">
        <v>954</v>
      </c>
      <c r="C314" s="3" t="s">
        <v>955</v>
      </c>
      <c r="D314" s="6">
        <v>44179</v>
      </c>
      <c r="E314" s="3" t="s">
        <v>956</v>
      </c>
      <c r="F314" s="2" t="str">
        <f>VLOOKUP(A314,[1]环保信息公开编号!B:E,4)</f>
        <v>CN FJ G3 00 0L86000053 000001</v>
      </c>
      <c r="G314" s="2" t="str">
        <f>VLOOKUP(A314,[1]环保信息公开编号!B:C,2)</f>
        <v>YN4B055-31CR</v>
      </c>
      <c r="H314" s="2" t="str">
        <f>VLOOKUP(A314,[1]环保信息公开编号!B:D,3)</f>
        <v>云内动力股份有限公司</v>
      </c>
    </row>
    <row r="315" s="2" customFormat="1" spans="1:8">
      <c r="A315" s="3" t="s">
        <v>12</v>
      </c>
      <c r="B315" s="3" t="s">
        <v>957</v>
      </c>
      <c r="C315" s="3" t="s">
        <v>958</v>
      </c>
      <c r="D315" s="6">
        <v>44179</v>
      </c>
      <c r="E315" s="3" t="s">
        <v>959</v>
      </c>
      <c r="F315" s="2" t="str">
        <f>VLOOKUP(A315,[1]环保信息公开编号!B:E,4)</f>
        <v>CN FJ G3 00 0L86000053 000001</v>
      </c>
      <c r="G315" s="2" t="str">
        <f>VLOOKUP(A315,[1]环保信息公开编号!B:C,2)</f>
        <v>YN4B055-31CR</v>
      </c>
      <c r="H315" s="2" t="str">
        <f>VLOOKUP(A315,[1]环保信息公开编号!B:D,3)</f>
        <v>云内动力股份有限公司</v>
      </c>
    </row>
    <row r="316" s="2" customFormat="1" spans="1:8">
      <c r="A316" s="3" t="s">
        <v>12</v>
      </c>
      <c r="B316" s="3" t="s">
        <v>960</v>
      </c>
      <c r="C316" s="3" t="s">
        <v>961</v>
      </c>
      <c r="D316" s="6">
        <v>44179</v>
      </c>
      <c r="E316" s="3" t="s">
        <v>962</v>
      </c>
      <c r="F316" s="2" t="str">
        <f>VLOOKUP(A316,[1]环保信息公开编号!B:E,4)</f>
        <v>CN FJ G3 00 0L86000053 000001</v>
      </c>
      <c r="G316" s="2" t="str">
        <f>VLOOKUP(A316,[1]环保信息公开编号!B:C,2)</f>
        <v>YN4B055-31CR</v>
      </c>
      <c r="H316" s="2" t="str">
        <f>VLOOKUP(A316,[1]环保信息公开编号!B:D,3)</f>
        <v>云内动力股份有限公司</v>
      </c>
    </row>
    <row r="317" s="2" customFormat="1" spans="1:8">
      <c r="A317" s="3" t="s">
        <v>12</v>
      </c>
      <c r="B317" s="3" t="s">
        <v>963</v>
      </c>
      <c r="C317" s="3" t="s">
        <v>964</v>
      </c>
      <c r="D317" s="6">
        <v>44179</v>
      </c>
      <c r="E317" s="3" t="s">
        <v>965</v>
      </c>
      <c r="F317" s="2" t="str">
        <f>VLOOKUP(A317,[1]环保信息公开编号!B:E,4)</f>
        <v>CN FJ G3 00 0L86000053 000001</v>
      </c>
      <c r="G317" s="2" t="str">
        <f>VLOOKUP(A317,[1]环保信息公开编号!B:C,2)</f>
        <v>YN4B055-31CR</v>
      </c>
      <c r="H317" s="2" t="str">
        <f>VLOOKUP(A317,[1]环保信息公开编号!B:D,3)</f>
        <v>云内动力股份有限公司</v>
      </c>
    </row>
    <row r="318" s="2" customFormat="1" spans="1:8">
      <c r="A318" s="3" t="s">
        <v>12</v>
      </c>
      <c r="B318" s="3" t="s">
        <v>966</v>
      </c>
      <c r="C318" s="3" t="s">
        <v>967</v>
      </c>
      <c r="D318" s="6">
        <v>44179</v>
      </c>
      <c r="E318" s="3" t="s">
        <v>968</v>
      </c>
      <c r="F318" s="2" t="str">
        <f>VLOOKUP(A318,[1]环保信息公开编号!B:E,4)</f>
        <v>CN FJ G3 00 0L86000053 000001</v>
      </c>
      <c r="G318" s="2" t="str">
        <f>VLOOKUP(A318,[1]环保信息公开编号!B:C,2)</f>
        <v>YN4B055-31CR</v>
      </c>
      <c r="H318" s="2" t="str">
        <f>VLOOKUP(A318,[1]环保信息公开编号!B:D,3)</f>
        <v>云内动力股份有限公司</v>
      </c>
    </row>
    <row r="319" s="2" customFormat="1" spans="1:8">
      <c r="A319" s="3" t="s">
        <v>8</v>
      </c>
      <c r="B319" s="3" t="s">
        <v>969</v>
      </c>
      <c r="C319" s="3" t="s">
        <v>970</v>
      </c>
      <c r="D319" s="6">
        <v>44179</v>
      </c>
      <c r="E319" s="3" t="s">
        <v>971</v>
      </c>
      <c r="F319" s="2" t="str">
        <f>VLOOKUP(A319,[1]环保信息公开编号!B:E,4)</f>
        <v>CN FJ G3 00 0L86000053 000001</v>
      </c>
      <c r="G319" s="2" t="str">
        <f>VLOOKUP(A319,[1]环保信息公开编号!B:C,2)</f>
        <v>YN4B055-31CR</v>
      </c>
      <c r="H319" s="2" t="str">
        <f>VLOOKUP(A319,[1]环保信息公开编号!B:D,3)</f>
        <v>云内动力股份有限公司</v>
      </c>
    </row>
    <row r="320" s="2" customFormat="1" spans="1:8">
      <c r="A320" s="3" t="s">
        <v>8</v>
      </c>
      <c r="B320" s="3" t="s">
        <v>972</v>
      </c>
      <c r="C320" s="3" t="s">
        <v>973</v>
      </c>
      <c r="D320" s="6">
        <v>44179</v>
      </c>
      <c r="E320" s="3" t="s">
        <v>974</v>
      </c>
      <c r="F320" s="2" t="str">
        <f>VLOOKUP(A320,[1]环保信息公开编号!B:E,4)</f>
        <v>CN FJ G3 00 0L86000053 000001</v>
      </c>
      <c r="G320" s="2" t="str">
        <f>VLOOKUP(A320,[1]环保信息公开编号!B:C,2)</f>
        <v>YN4B055-31CR</v>
      </c>
      <c r="H320" s="2" t="str">
        <f>VLOOKUP(A320,[1]环保信息公开编号!B:D,3)</f>
        <v>云内动力股份有限公司</v>
      </c>
    </row>
    <row r="321" s="2" customFormat="1" spans="1:8">
      <c r="A321" s="3" t="s">
        <v>8</v>
      </c>
      <c r="B321" s="3" t="s">
        <v>975</v>
      </c>
      <c r="C321" s="3" t="s">
        <v>976</v>
      </c>
      <c r="D321" s="6">
        <v>44179</v>
      </c>
      <c r="E321" s="3" t="s">
        <v>977</v>
      </c>
      <c r="F321" s="2" t="str">
        <f>VLOOKUP(A321,[1]环保信息公开编号!B:E,4)</f>
        <v>CN FJ G3 00 0L86000053 000001</v>
      </c>
      <c r="G321" s="2" t="str">
        <f>VLOOKUP(A321,[1]环保信息公开编号!B:C,2)</f>
        <v>YN4B055-31CR</v>
      </c>
      <c r="H321" s="2" t="str">
        <f>VLOOKUP(A321,[1]环保信息公开编号!B:D,3)</f>
        <v>云内动力股份有限公司</v>
      </c>
    </row>
    <row r="322" s="2" customFormat="1" spans="1:8">
      <c r="A322" s="3" t="s">
        <v>8</v>
      </c>
      <c r="B322" s="3" t="s">
        <v>978</v>
      </c>
      <c r="C322" s="3" t="s">
        <v>979</v>
      </c>
      <c r="D322" s="6">
        <v>44179</v>
      </c>
      <c r="E322" s="3" t="s">
        <v>980</v>
      </c>
      <c r="F322" s="2" t="str">
        <f>VLOOKUP(A322,[1]环保信息公开编号!B:E,4)</f>
        <v>CN FJ G3 00 0L86000053 000001</v>
      </c>
      <c r="G322" s="2" t="str">
        <f>VLOOKUP(A322,[1]环保信息公开编号!B:C,2)</f>
        <v>YN4B055-31CR</v>
      </c>
      <c r="H322" s="2" t="str">
        <f>VLOOKUP(A322,[1]环保信息公开编号!B:D,3)</f>
        <v>云内动力股份有限公司</v>
      </c>
    </row>
    <row r="323" s="2" customFormat="1" spans="1:8">
      <c r="A323" s="3" t="s">
        <v>8</v>
      </c>
      <c r="B323" s="3" t="s">
        <v>981</v>
      </c>
      <c r="C323" s="3" t="s">
        <v>982</v>
      </c>
      <c r="D323" s="6">
        <v>44179</v>
      </c>
      <c r="E323" s="3" t="s">
        <v>983</v>
      </c>
      <c r="F323" s="2" t="str">
        <f>VLOOKUP(A323,[1]环保信息公开编号!B:E,4)</f>
        <v>CN FJ G3 00 0L86000053 000001</v>
      </c>
      <c r="G323" s="2" t="str">
        <f>VLOOKUP(A323,[1]环保信息公开编号!B:C,2)</f>
        <v>YN4B055-31CR</v>
      </c>
      <c r="H323" s="2" t="str">
        <f>VLOOKUP(A323,[1]环保信息公开编号!B:D,3)</f>
        <v>云内动力股份有限公司</v>
      </c>
    </row>
    <row r="324" s="2" customFormat="1" spans="1:8">
      <c r="A324" s="3" t="s">
        <v>8</v>
      </c>
      <c r="B324" s="3" t="s">
        <v>984</v>
      </c>
      <c r="C324" s="3" t="s">
        <v>985</v>
      </c>
      <c r="D324" s="6">
        <v>44179</v>
      </c>
      <c r="E324" s="3" t="s">
        <v>986</v>
      </c>
      <c r="F324" s="2" t="str">
        <f>VLOOKUP(A324,[1]环保信息公开编号!B:E,4)</f>
        <v>CN FJ G3 00 0L86000053 000001</v>
      </c>
      <c r="G324" s="2" t="str">
        <f>VLOOKUP(A324,[1]环保信息公开编号!B:C,2)</f>
        <v>YN4B055-31CR</v>
      </c>
      <c r="H324" s="2" t="str">
        <f>VLOOKUP(A324,[1]环保信息公开编号!B:D,3)</f>
        <v>云内动力股份有限公司</v>
      </c>
    </row>
    <row r="325" s="2" customFormat="1" spans="1:8">
      <c r="A325" s="3" t="s">
        <v>8</v>
      </c>
      <c r="B325" s="3" t="s">
        <v>987</v>
      </c>
      <c r="C325" s="3" t="s">
        <v>988</v>
      </c>
      <c r="D325" s="6">
        <v>44179</v>
      </c>
      <c r="E325" s="3" t="s">
        <v>989</v>
      </c>
      <c r="F325" s="2" t="str">
        <f>VLOOKUP(A325,[1]环保信息公开编号!B:E,4)</f>
        <v>CN FJ G3 00 0L86000053 000001</v>
      </c>
      <c r="G325" s="2" t="str">
        <f>VLOOKUP(A325,[1]环保信息公开编号!B:C,2)</f>
        <v>YN4B055-31CR</v>
      </c>
      <c r="H325" s="2" t="str">
        <f>VLOOKUP(A325,[1]环保信息公开编号!B:D,3)</f>
        <v>云内动力股份有限公司</v>
      </c>
    </row>
    <row r="326" s="2" customFormat="1" spans="1:8">
      <c r="A326" s="3" t="s">
        <v>8</v>
      </c>
      <c r="B326" s="3" t="s">
        <v>990</v>
      </c>
      <c r="C326" s="3" t="s">
        <v>991</v>
      </c>
      <c r="D326" s="6">
        <v>44179</v>
      </c>
      <c r="E326" s="3" t="s">
        <v>992</v>
      </c>
      <c r="F326" s="2" t="str">
        <f>VLOOKUP(A326,[1]环保信息公开编号!B:E,4)</f>
        <v>CN FJ G3 00 0L86000053 000001</v>
      </c>
      <c r="G326" s="2" t="str">
        <f>VLOOKUP(A326,[1]环保信息公开编号!B:C,2)</f>
        <v>YN4B055-31CR</v>
      </c>
      <c r="H326" s="2" t="str">
        <f>VLOOKUP(A326,[1]环保信息公开编号!B:D,3)</f>
        <v>云内动力股份有限公司</v>
      </c>
    </row>
    <row r="327" s="2" customFormat="1" spans="1:8">
      <c r="A327" s="3" t="s">
        <v>8</v>
      </c>
      <c r="B327" s="3" t="s">
        <v>993</v>
      </c>
      <c r="C327" s="3" t="s">
        <v>994</v>
      </c>
      <c r="D327" s="6">
        <v>44179</v>
      </c>
      <c r="E327" s="3" t="s">
        <v>995</v>
      </c>
      <c r="F327" s="2" t="str">
        <f>VLOOKUP(A327,[1]环保信息公开编号!B:E,4)</f>
        <v>CN FJ G3 00 0L86000053 000001</v>
      </c>
      <c r="G327" s="2" t="str">
        <f>VLOOKUP(A327,[1]环保信息公开编号!B:C,2)</f>
        <v>YN4B055-31CR</v>
      </c>
      <c r="H327" s="2" t="str">
        <f>VLOOKUP(A327,[1]环保信息公开编号!B:D,3)</f>
        <v>云内动力股份有限公司</v>
      </c>
    </row>
    <row r="328" s="2" customFormat="1" spans="1:8">
      <c r="A328" s="3" t="s">
        <v>8</v>
      </c>
      <c r="B328" s="3" t="s">
        <v>996</v>
      </c>
      <c r="C328" s="3" t="s">
        <v>997</v>
      </c>
      <c r="D328" s="6">
        <v>44179</v>
      </c>
      <c r="E328" s="3" t="s">
        <v>998</v>
      </c>
      <c r="F328" s="2" t="str">
        <f>VLOOKUP(A328,[1]环保信息公开编号!B:E,4)</f>
        <v>CN FJ G3 00 0L86000053 000001</v>
      </c>
      <c r="G328" s="2" t="str">
        <f>VLOOKUP(A328,[1]环保信息公开编号!B:C,2)</f>
        <v>YN4B055-31CR</v>
      </c>
      <c r="H328" s="2" t="str">
        <f>VLOOKUP(A328,[1]环保信息公开编号!B:D,3)</f>
        <v>云内动力股份有限公司</v>
      </c>
    </row>
    <row r="329" s="2" customFormat="1" spans="1:8">
      <c r="A329" s="3" t="s">
        <v>8</v>
      </c>
      <c r="B329" s="3" t="s">
        <v>999</v>
      </c>
      <c r="C329" s="3" t="s">
        <v>1000</v>
      </c>
      <c r="D329" s="6">
        <v>44179</v>
      </c>
      <c r="E329" s="3" t="s">
        <v>1001</v>
      </c>
      <c r="F329" s="2" t="str">
        <f>VLOOKUP(A329,[1]环保信息公开编号!B:E,4)</f>
        <v>CN FJ G3 00 0L86000053 000001</v>
      </c>
      <c r="G329" s="2" t="str">
        <f>VLOOKUP(A329,[1]环保信息公开编号!B:C,2)</f>
        <v>YN4B055-31CR</v>
      </c>
      <c r="H329" s="2" t="str">
        <f>VLOOKUP(A329,[1]环保信息公开编号!B:D,3)</f>
        <v>云内动力股份有限公司</v>
      </c>
    </row>
    <row r="330" s="2" customFormat="1" spans="1:8">
      <c r="A330" s="3" t="s">
        <v>8</v>
      </c>
      <c r="B330" s="3" t="s">
        <v>1002</v>
      </c>
      <c r="C330" s="3" t="s">
        <v>1003</v>
      </c>
      <c r="D330" s="6">
        <v>44179</v>
      </c>
      <c r="E330" s="3" t="s">
        <v>1004</v>
      </c>
      <c r="F330" s="2" t="str">
        <f>VLOOKUP(A330,[1]环保信息公开编号!B:E,4)</f>
        <v>CN FJ G3 00 0L86000053 000001</v>
      </c>
      <c r="G330" s="2" t="str">
        <f>VLOOKUP(A330,[1]环保信息公开编号!B:C,2)</f>
        <v>YN4B055-31CR</v>
      </c>
      <c r="H330" s="2" t="str">
        <f>VLOOKUP(A330,[1]环保信息公开编号!B:D,3)</f>
        <v>云内动力股份有限公司</v>
      </c>
    </row>
    <row r="331" s="2" customFormat="1" spans="1:8">
      <c r="A331" s="3" t="s">
        <v>8</v>
      </c>
      <c r="B331" s="3" t="s">
        <v>1005</v>
      </c>
      <c r="C331" s="3" t="s">
        <v>1006</v>
      </c>
      <c r="D331" s="6">
        <v>44179</v>
      </c>
      <c r="E331" s="3" t="s">
        <v>1007</v>
      </c>
      <c r="F331" s="2" t="str">
        <f>VLOOKUP(A331,[1]环保信息公开编号!B:E,4)</f>
        <v>CN FJ G3 00 0L86000053 000001</v>
      </c>
      <c r="G331" s="2" t="str">
        <f>VLOOKUP(A331,[1]环保信息公开编号!B:C,2)</f>
        <v>YN4B055-31CR</v>
      </c>
      <c r="H331" s="2" t="str">
        <f>VLOOKUP(A331,[1]环保信息公开编号!B:D,3)</f>
        <v>云内动力股份有限公司</v>
      </c>
    </row>
    <row r="332" s="2" customFormat="1" spans="1:8">
      <c r="A332" s="3" t="s">
        <v>8</v>
      </c>
      <c r="B332" s="3" t="s">
        <v>1008</v>
      </c>
      <c r="C332" s="3" t="s">
        <v>1009</v>
      </c>
      <c r="D332" s="6">
        <v>44177</v>
      </c>
      <c r="E332" s="3" t="s">
        <v>1010</v>
      </c>
      <c r="F332" s="2" t="str">
        <f>VLOOKUP(A332,[1]环保信息公开编号!B:E,4)</f>
        <v>CN FJ G3 00 0L86000053 000001</v>
      </c>
      <c r="G332" s="2" t="str">
        <f>VLOOKUP(A332,[1]环保信息公开编号!B:C,2)</f>
        <v>YN4B055-31CR</v>
      </c>
      <c r="H332" s="2" t="str">
        <f>VLOOKUP(A332,[1]环保信息公开编号!B:D,3)</f>
        <v>云内动力股份有限公司</v>
      </c>
    </row>
    <row r="333" s="2" customFormat="1" spans="1:8">
      <c r="A333" s="3" t="s">
        <v>8</v>
      </c>
      <c r="B333" s="3" t="s">
        <v>1011</v>
      </c>
      <c r="C333" s="3" t="s">
        <v>1012</v>
      </c>
      <c r="D333" s="6">
        <v>44177</v>
      </c>
      <c r="E333" s="3" t="s">
        <v>1013</v>
      </c>
      <c r="F333" s="2" t="str">
        <f>VLOOKUP(A333,[1]环保信息公开编号!B:E,4)</f>
        <v>CN FJ G3 00 0L86000053 000001</v>
      </c>
      <c r="G333" s="2" t="str">
        <f>VLOOKUP(A333,[1]环保信息公开编号!B:C,2)</f>
        <v>YN4B055-31CR</v>
      </c>
      <c r="H333" s="2" t="str">
        <f>VLOOKUP(A333,[1]环保信息公开编号!B:D,3)</f>
        <v>云内动力股份有限公司</v>
      </c>
    </row>
    <row r="334" s="2" customFormat="1" spans="1:8">
      <c r="A334" s="3" t="s">
        <v>12</v>
      </c>
      <c r="B334" s="3" t="s">
        <v>1014</v>
      </c>
      <c r="C334" s="3" t="s">
        <v>1015</v>
      </c>
      <c r="D334" s="6">
        <v>44177</v>
      </c>
      <c r="E334" s="3" t="s">
        <v>1016</v>
      </c>
      <c r="F334" s="2" t="str">
        <f>VLOOKUP(A334,[1]环保信息公开编号!B:E,4)</f>
        <v>CN FJ G3 00 0L86000053 000001</v>
      </c>
      <c r="G334" s="2" t="str">
        <f>VLOOKUP(A334,[1]环保信息公开编号!B:C,2)</f>
        <v>YN4B055-31CR</v>
      </c>
      <c r="H334" s="2" t="str">
        <f>VLOOKUP(A334,[1]环保信息公开编号!B:D,3)</f>
        <v>云内动力股份有限公司</v>
      </c>
    </row>
    <row r="335" s="2" customFormat="1" spans="1:8">
      <c r="A335" s="3" t="s">
        <v>12</v>
      </c>
      <c r="B335" s="3" t="s">
        <v>1017</v>
      </c>
      <c r="C335" s="3" t="s">
        <v>1018</v>
      </c>
      <c r="D335" s="6">
        <v>44177</v>
      </c>
      <c r="E335" s="3" t="s">
        <v>1019</v>
      </c>
      <c r="F335" s="2" t="str">
        <f>VLOOKUP(A335,[1]环保信息公开编号!B:E,4)</f>
        <v>CN FJ G3 00 0L86000053 000001</v>
      </c>
      <c r="G335" s="2" t="str">
        <f>VLOOKUP(A335,[1]环保信息公开编号!B:C,2)</f>
        <v>YN4B055-31CR</v>
      </c>
      <c r="H335" s="2" t="str">
        <f>VLOOKUP(A335,[1]环保信息公开编号!B:D,3)</f>
        <v>云内动力股份有限公司</v>
      </c>
    </row>
    <row r="336" s="2" customFormat="1" spans="1:8">
      <c r="A336" s="3" t="s">
        <v>12</v>
      </c>
      <c r="B336" s="3" t="s">
        <v>1020</v>
      </c>
      <c r="C336" s="3" t="s">
        <v>1021</v>
      </c>
      <c r="D336" s="6">
        <v>44177</v>
      </c>
      <c r="E336" s="3" t="s">
        <v>1022</v>
      </c>
      <c r="F336" s="2" t="str">
        <f>VLOOKUP(A336,[1]环保信息公开编号!B:E,4)</f>
        <v>CN FJ G3 00 0L86000053 000001</v>
      </c>
      <c r="G336" s="2" t="str">
        <f>VLOOKUP(A336,[1]环保信息公开编号!B:C,2)</f>
        <v>YN4B055-31CR</v>
      </c>
      <c r="H336" s="2" t="str">
        <f>VLOOKUP(A336,[1]环保信息公开编号!B:D,3)</f>
        <v>云内动力股份有限公司</v>
      </c>
    </row>
    <row r="337" s="2" customFormat="1" spans="1:8">
      <c r="A337" s="3" t="s">
        <v>12</v>
      </c>
      <c r="B337" s="3" t="s">
        <v>1023</v>
      </c>
      <c r="C337" s="3" t="s">
        <v>1024</v>
      </c>
      <c r="D337" s="6">
        <v>44177</v>
      </c>
      <c r="E337" s="3" t="s">
        <v>1025</v>
      </c>
      <c r="F337" s="2" t="str">
        <f>VLOOKUP(A337,[1]环保信息公开编号!B:E,4)</f>
        <v>CN FJ G3 00 0L86000053 000001</v>
      </c>
      <c r="G337" s="2" t="str">
        <f>VLOOKUP(A337,[1]环保信息公开编号!B:C,2)</f>
        <v>YN4B055-31CR</v>
      </c>
      <c r="H337" s="2" t="str">
        <f>VLOOKUP(A337,[1]环保信息公开编号!B:D,3)</f>
        <v>云内动力股份有限公司</v>
      </c>
    </row>
    <row r="338" s="2" customFormat="1" spans="1:8">
      <c r="A338" s="3" t="s">
        <v>12</v>
      </c>
      <c r="B338" s="3" t="s">
        <v>1026</v>
      </c>
      <c r="C338" s="3" t="s">
        <v>1027</v>
      </c>
      <c r="D338" s="6">
        <v>44177</v>
      </c>
      <c r="E338" s="3" t="s">
        <v>1028</v>
      </c>
      <c r="F338" s="2" t="str">
        <f>VLOOKUP(A338,[1]环保信息公开编号!B:E,4)</f>
        <v>CN FJ G3 00 0L86000053 000001</v>
      </c>
      <c r="G338" s="2" t="str">
        <f>VLOOKUP(A338,[1]环保信息公开编号!B:C,2)</f>
        <v>YN4B055-31CR</v>
      </c>
      <c r="H338" s="2" t="str">
        <f>VLOOKUP(A338,[1]环保信息公开编号!B:D,3)</f>
        <v>云内动力股份有限公司</v>
      </c>
    </row>
    <row r="339" s="2" customFormat="1" spans="1:8">
      <c r="A339" s="3" t="s">
        <v>12</v>
      </c>
      <c r="B339" s="3" t="s">
        <v>1029</v>
      </c>
      <c r="C339" s="3" t="s">
        <v>1030</v>
      </c>
      <c r="D339" s="6">
        <v>44177</v>
      </c>
      <c r="E339" s="3" t="s">
        <v>1031</v>
      </c>
      <c r="F339" s="2" t="str">
        <f>VLOOKUP(A339,[1]环保信息公开编号!B:E,4)</f>
        <v>CN FJ G3 00 0L86000053 000001</v>
      </c>
      <c r="G339" s="2" t="str">
        <f>VLOOKUP(A339,[1]环保信息公开编号!B:C,2)</f>
        <v>YN4B055-31CR</v>
      </c>
      <c r="H339" s="2" t="str">
        <f>VLOOKUP(A339,[1]环保信息公开编号!B:D,3)</f>
        <v>云内动力股份有限公司</v>
      </c>
    </row>
    <row r="340" s="2" customFormat="1" spans="1:8">
      <c r="A340" s="3" t="s">
        <v>12</v>
      </c>
      <c r="B340" s="3" t="s">
        <v>1032</v>
      </c>
      <c r="C340" s="3" t="s">
        <v>1033</v>
      </c>
      <c r="D340" s="6">
        <v>44177</v>
      </c>
      <c r="E340" s="3" t="s">
        <v>1034</v>
      </c>
      <c r="F340" s="2" t="str">
        <f>VLOOKUP(A340,[1]环保信息公开编号!B:E,4)</f>
        <v>CN FJ G3 00 0L86000053 000001</v>
      </c>
      <c r="G340" s="2" t="str">
        <f>VLOOKUP(A340,[1]环保信息公开编号!B:C,2)</f>
        <v>YN4B055-31CR</v>
      </c>
      <c r="H340" s="2" t="str">
        <f>VLOOKUP(A340,[1]环保信息公开编号!B:D,3)</f>
        <v>云内动力股份有限公司</v>
      </c>
    </row>
    <row r="341" s="2" customFormat="1" spans="1:8">
      <c r="A341" s="3" t="s">
        <v>12</v>
      </c>
      <c r="B341" s="3" t="s">
        <v>1035</v>
      </c>
      <c r="C341" s="3" t="s">
        <v>1036</v>
      </c>
      <c r="D341" s="6">
        <v>44177</v>
      </c>
      <c r="E341" s="3" t="s">
        <v>1037</v>
      </c>
      <c r="F341" s="2" t="str">
        <f>VLOOKUP(A341,[1]环保信息公开编号!B:E,4)</f>
        <v>CN FJ G3 00 0L86000053 000001</v>
      </c>
      <c r="G341" s="2" t="str">
        <f>VLOOKUP(A341,[1]环保信息公开编号!B:C,2)</f>
        <v>YN4B055-31CR</v>
      </c>
      <c r="H341" s="2" t="str">
        <f>VLOOKUP(A341,[1]环保信息公开编号!B:D,3)</f>
        <v>云内动力股份有限公司</v>
      </c>
    </row>
    <row r="342" s="2" customFormat="1" spans="1:8">
      <c r="A342" s="3" t="s">
        <v>12</v>
      </c>
      <c r="B342" s="3" t="s">
        <v>1038</v>
      </c>
      <c r="C342" s="3" t="s">
        <v>1039</v>
      </c>
      <c r="D342" s="6">
        <v>44177</v>
      </c>
      <c r="E342" s="3" t="s">
        <v>1040</v>
      </c>
      <c r="F342" s="2" t="str">
        <f>VLOOKUP(A342,[1]环保信息公开编号!B:E,4)</f>
        <v>CN FJ G3 00 0L86000053 000001</v>
      </c>
      <c r="G342" s="2" t="str">
        <f>VLOOKUP(A342,[1]环保信息公开编号!B:C,2)</f>
        <v>YN4B055-31CR</v>
      </c>
      <c r="H342" s="2" t="str">
        <f>VLOOKUP(A342,[1]环保信息公开编号!B:D,3)</f>
        <v>云内动力股份有限公司</v>
      </c>
    </row>
    <row r="343" s="2" customFormat="1" spans="1:8">
      <c r="A343" s="3" t="s">
        <v>12</v>
      </c>
      <c r="B343" s="3" t="s">
        <v>1041</v>
      </c>
      <c r="C343" s="3" t="s">
        <v>1042</v>
      </c>
      <c r="D343" s="6">
        <v>44177</v>
      </c>
      <c r="E343" s="3" t="s">
        <v>1043</v>
      </c>
      <c r="F343" s="2" t="str">
        <f>VLOOKUP(A343,[1]环保信息公开编号!B:E,4)</f>
        <v>CN FJ G3 00 0L86000053 000001</v>
      </c>
      <c r="G343" s="2" t="str">
        <f>VLOOKUP(A343,[1]环保信息公开编号!B:C,2)</f>
        <v>YN4B055-31CR</v>
      </c>
      <c r="H343" s="2" t="str">
        <f>VLOOKUP(A343,[1]环保信息公开编号!B:D,3)</f>
        <v>云内动力股份有限公司</v>
      </c>
    </row>
    <row r="344" s="2" customFormat="1" spans="1:8">
      <c r="A344" s="3" t="s">
        <v>143</v>
      </c>
      <c r="B344" s="3" t="s">
        <v>1044</v>
      </c>
      <c r="C344" s="3" t="s">
        <v>1045</v>
      </c>
      <c r="D344" s="6">
        <v>44177</v>
      </c>
      <c r="E344" s="3" t="s">
        <v>1046</v>
      </c>
      <c r="F344" s="2" t="str">
        <f>VLOOKUP(A344,[1]环保信息公开编号!B:E,4)</f>
        <v>CN FJ G3 00 0L86000053 000001</v>
      </c>
      <c r="G344" s="2" t="str">
        <f>VLOOKUP(A344,[1]环保信息公开编号!B:C,2)</f>
        <v>YN4B055-31CR</v>
      </c>
      <c r="H344" s="2" t="str">
        <f>VLOOKUP(A344,[1]环保信息公开编号!B:D,3)</f>
        <v>云内动力股份有限公司</v>
      </c>
    </row>
    <row r="345" s="2" customFormat="1" spans="1:8">
      <c r="A345" s="3" t="s">
        <v>143</v>
      </c>
      <c r="B345" s="3" t="s">
        <v>1047</v>
      </c>
      <c r="C345" s="3" t="s">
        <v>1048</v>
      </c>
      <c r="D345" s="6">
        <v>44177</v>
      </c>
      <c r="E345" s="3" t="s">
        <v>1049</v>
      </c>
      <c r="F345" s="2" t="str">
        <f>VLOOKUP(A345,[1]环保信息公开编号!B:E,4)</f>
        <v>CN FJ G3 00 0L86000053 000001</v>
      </c>
      <c r="G345" s="2" t="str">
        <f>VLOOKUP(A345,[1]环保信息公开编号!B:C,2)</f>
        <v>YN4B055-31CR</v>
      </c>
      <c r="H345" s="2" t="str">
        <f>VLOOKUP(A345,[1]环保信息公开编号!B:D,3)</f>
        <v>云内动力股份有限公司</v>
      </c>
    </row>
    <row r="346" s="2" customFormat="1" spans="1:8">
      <c r="A346" s="3" t="s">
        <v>143</v>
      </c>
      <c r="B346" s="3" t="s">
        <v>1050</v>
      </c>
      <c r="C346" s="3" t="s">
        <v>1051</v>
      </c>
      <c r="D346" s="6">
        <v>44177</v>
      </c>
      <c r="E346" s="3" t="s">
        <v>1052</v>
      </c>
      <c r="F346" s="2" t="str">
        <f>VLOOKUP(A346,[1]环保信息公开编号!B:E,4)</f>
        <v>CN FJ G3 00 0L86000053 000001</v>
      </c>
      <c r="G346" s="2" t="str">
        <f>VLOOKUP(A346,[1]环保信息公开编号!B:C,2)</f>
        <v>YN4B055-31CR</v>
      </c>
      <c r="H346" s="2" t="str">
        <f>VLOOKUP(A346,[1]环保信息公开编号!B:D,3)</f>
        <v>云内动力股份有限公司</v>
      </c>
    </row>
    <row r="347" s="2" customFormat="1" spans="1:8">
      <c r="A347" s="3" t="s">
        <v>41</v>
      </c>
      <c r="B347" s="3" t="s">
        <v>1053</v>
      </c>
      <c r="C347" s="3" t="s">
        <v>1054</v>
      </c>
      <c r="D347" s="6">
        <v>44177</v>
      </c>
      <c r="E347" s="3" t="s">
        <v>1055</v>
      </c>
      <c r="F347" s="2" t="str">
        <f>VLOOKUP(A347,[1]环保信息公开编号!B:E,4)</f>
        <v>CN FJ G3 00 0L86000053 000001</v>
      </c>
      <c r="G347" s="2" t="str">
        <f>VLOOKUP(A347,[1]环保信息公开编号!B:C,2)</f>
        <v>YN4B055-31CR</v>
      </c>
      <c r="H347" s="2" t="str">
        <f>VLOOKUP(A347,[1]环保信息公开编号!B:D,3)</f>
        <v>云内动力股份有限公司</v>
      </c>
    </row>
    <row r="348" s="2" customFormat="1" spans="1:8">
      <c r="A348" s="3" t="s">
        <v>12</v>
      </c>
      <c r="B348" s="3" t="s">
        <v>1056</v>
      </c>
      <c r="C348" s="3" t="s">
        <v>1057</v>
      </c>
      <c r="D348" s="6">
        <v>44177</v>
      </c>
      <c r="E348" s="3" t="s">
        <v>1058</v>
      </c>
      <c r="F348" s="2" t="str">
        <f>VLOOKUP(A348,[1]环保信息公开编号!B:E,4)</f>
        <v>CN FJ G3 00 0L86000053 000001</v>
      </c>
      <c r="G348" s="2" t="str">
        <f>VLOOKUP(A348,[1]环保信息公开编号!B:C,2)</f>
        <v>YN4B055-31CR</v>
      </c>
      <c r="H348" s="2" t="str">
        <f>VLOOKUP(A348,[1]环保信息公开编号!B:D,3)</f>
        <v>云内动力股份有限公司</v>
      </c>
    </row>
    <row r="349" s="2" customFormat="1" spans="1:8">
      <c r="A349" s="3" t="s">
        <v>12</v>
      </c>
      <c r="B349" s="3" t="s">
        <v>1059</v>
      </c>
      <c r="C349" s="3" t="s">
        <v>1060</v>
      </c>
      <c r="D349" s="6">
        <v>44177</v>
      </c>
      <c r="E349" s="3" t="s">
        <v>1061</v>
      </c>
      <c r="F349" s="2" t="str">
        <f>VLOOKUP(A349,[1]环保信息公开编号!B:E,4)</f>
        <v>CN FJ G3 00 0L86000053 000001</v>
      </c>
      <c r="G349" s="2" t="str">
        <f>VLOOKUP(A349,[1]环保信息公开编号!B:C,2)</f>
        <v>YN4B055-31CR</v>
      </c>
      <c r="H349" s="2" t="str">
        <f>VLOOKUP(A349,[1]环保信息公开编号!B:D,3)</f>
        <v>云内动力股份有限公司</v>
      </c>
    </row>
    <row r="350" s="2" customFormat="1" spans="1:8">
      <c r="A350" s="3" t="s">
        <v>12</v>
      </c>
      <c r="B350" s="3" t="s">
        <v>1062</v>
      </c>
      <c r="C350" s="3" t="s">
        <v>1063</v>
      </c>
      <c r="D350" s="6">
        <v>44177</v>
      </c>
      <c r="E350" s="3" t="s">
        <v>1064</v>
      </c>
      <c r="F350" s="2" t="str">
        <f>VLOOKUP(A350,[1]环保信息公开编号!B:E,4)</f>
        <v>CN FJ G3 00 0L86000053 000001</v>
      </c>
      <c r="G350" s="2" t="str">
        <f>VLOOKUP(A350,[1]环保信息公开编号!B:C,2)</f>
        <v>YN4B055-31CR</v>
      </c>
      <c r="H350" s="2" t="str">
        <f>VLOOKUP(A350,[1]环保信息公开编号!B:D,3)</f>
        <v>云内动力股份有限公司</v>
      </c>
    </row>
    <row r="351" s="2" customFormat="1" spans="1:8">
      <c r="A351" s="3" t="s">
        <v>12</v>
      </c>
      <c r="B351" s="3" t="s">
        <v>1065</v>
      </c>
      <c r="C351" s="3" t="s">
        <v>1066</v>
      </c>
      <c r="D351" s="6">
        <v>44177</v>
      </c>
      <c r="E351" s="3" t="s">
        <v>1067</v>
      </c>
      <c r="F351" s="2" t="str">
        <f>VLOOKUP(A351,[1]环保信息公开编号!B:E,4)</f>
        <v>CN FJ G3 00 0L86000053 000001</v>
      </c>
      <c r="G351" s="2" t="str">
        <f>VLOOKUP(A351,[1]环保信息公开编号!B:C,2)</f>
        <v>YN4B055-31CR</v>
      </c>
      <c r="H351" s="2" t="str">
        <f>VLOOKUP(A351,[1]环保信息公开编号!B:D,3)</f>
        <v>云内动力股份有限公司</v>
      </c>
    </row>
    <row r="352" s="2" customFormat="1" spans="1:8">
      <c r="A352" s="3" t="s">
        <v>12</v>
      </c>
      <c r="B352" s="3" t="s">
        <v>1068</v>
      </c>
      <c r="C352" s="3" t="s">
        <v>1069</v>
      </c>
      <c r="D352" s="6">
        <v>44177</v>
      </c>
      <c r="E352" s="3" t="s">
        <v>1070</v>
      </c>
      <c r="F352" s="2" t="str">
        <f>VLOOKUP(A352,[1]环保信息公开编号!B:E,4)</f>
        <v>CN FJ G3 00 0L86000053 000001</v>
      </c>
      <c r="G352" s="2" t="str">
        <f>VLOOKUP(A352,[1]环保信息公开编号!B:C,2)</f>
        <v>YN4B055-31CR</v>
      </c>
      <c r="H352" s="2" t="str">
        <f>VLOOKUP(A352,[1]环保信息公开编号!B:D,3)</f>
        <v>云内动力股份有限公司</v>
      </c>
    </row>
    <row r="353" s="2" customFormat="1" spans="1:8">
      <c r="A353" s="3" t="s">
        <v>143</v>
      </c>
      <c r="B353" s="3" t="s">
        <v>1071</v>
      </c>
      <c r="C353" s="3" t="s">
        <v>1072</v>
      </c>
      <c r="D353" s="6">
        <v>44177</v>
      </c>
      <c r="E353" s="3" t="s">
        <v>1073</v>
      </c>
      <c r="F353" s="2" t="str">
        <f>VLOOKUP(A353,[1]环保信息公开编号!B:E,4)</f>
        <v>CN FJ G3 00 0L86000053 000001</v>
      </c>
      <c r="G353" s="2" t="str">
        <f>VLOOKUP(A353,[1]环保信息公开编号!B:C,2)</f>
        <v>YN4B055-31CR</v>
      </c>
      <c r="H353" s="2" t="str">
        <f>VLOOKUP(A353,[1]环保信息公开编号!B:D,3)</f>
        <v>云内动力股份有限公司</v>
      </c>
    </row>
    <row r="354" s="2" customFormat="1" spans="1:8">
      <c r="A354" s="3" t="s">
        <v>143</v>
      </c>
      <c r="B354" s="3" t="s">
        <v>1074</v>
      </c>
      <c r="C354" s="3" t="s">
        <v>1075</v>
      </c>
      <c r="D354" s="6">
        <v>44177</v>
      </c>
      <c r="E354" s="3" t="s">
        <v>1076</v>
      </c>
      <c r="F354" s="2" t="str">
        <f>VLOOKUP(A354,[1]环保信息公开编号!B:E,4)</f>
        <v>CN FJ G3 00 0L86000053 000001</v>
      </c>
      <c r="G354" s="2" t="str">
        <f>VLOOKUP(A354,[1]环保信息公开编号!B:C,2)</f>
        <v>YN4B055-31CR</v>
      </c>
      <c r="H354" s="2" t="str">
        <f>VLOOKUP(A354,[1]环保信息公开编号!B:D,3)</f>
        <v>云内动力股份有限公司</v>
      </c>
    </row>
    <row r="355" s="2" customFormat="1" spans="1:8">
      <c r="A355" s="3" t="s">
        <v>12</v>
      </c>
      <c r="B355" s="3" t="s">
        <v>1077</v>
      </c>
      <c r="C355" s="3" t="s">
        <v>1078</v>
      </c>
      <c r="D355" s="6">
        <v>44177</v>
      </c>
      <c r="E355" s="3" t="s">
        <v>1079</v>
      </c>
      <c r="F355" s="2" t="str">
        <f>VLOOKUP(A355,[1]环保信息公开编号!B:E,4)</f>
        <v>CN FJ G3 00 0L86000053 000001</v>
      </c>
      <c r="G355" s="2" t="str">
        <f>VLOOKUP(A355,[1]环保信息公开编号!B:C,2)</f>
        <v>YN4B055-31CR</v>
      </c>
      <c r="H355" s="2" t="str">
        <f>VLOOKUP(A355,[1]环保信息公开编号!B:D,3)</f>
        <v>云内动力股份有限公司</v>
      </c>
    </row>
    <row r="356" s="2" customFormat="1" spans="1:8">
      <c r="A356" s="3" t="s">
        <v>12</v>
      </c>
      <c r="B356" s="3" t="s">
        <v>1080</v>
      </c>
      <c r="C356" s="3" t="s">
        <v>1081</v>
      </c>
      <c r="D356" s="6">
        <v>44177</v>
      </c>
      <c r="E356" s="3" t="s">
        <v>1082</v>
      </c>
      <c r="F356" s="2" t="str">
        <f>VLOOKUP(A356,[1]环保信息公开编号!B:E,4)</f>
        <v>CN FJ G3 00 0L86000053 000001</v>
      </c>
      <c r="G356" s="2" t="str">
        <f>VLOOKUP(A356,[1]环保信息公开编号!B:C,2)</f>
        <v>YN4B055-31CR</v>
      </c>
      <c r="H356" s="2" t="str">
        <f>VLOOKUP(A356,[1]环保信息公开编号!B:D,3)</f>
        <v>云内动力股份有限公司</v>
      </c>
    </row>
    <row r="357" s="2" customFormat="1" spans="1:8">
      <c r="A357" s="3" t="s">
        <v>12</v>
      </c>
      <c r="B357" s="3" t="s">
        <v>1083</v>
      </c>
      <c r="C357" s="3" t="s">
        <v>1084</v>
      </c>
      <c r="D357" s="6">
        <v>44177</v>
      </c>
      <c r="E357" s="3" t="s">
        <v>1085</v>
      </c>
      <c r="F357" s="2" t="str">
        <f>VLOOKUP(A357,[1]环保信息公开编号!B:E,4)</f>
        <v>CN FJ G3 00 0L86000053 000001</v>
      </c>
      <c r="G357" s="2" t="str">
        <f>VLOOKUP(A357,[1]环保信息公开编号!B:C,2)</f>
        <v>YN4B055-31CR</v>
      </c>
      <c r="H357" s="2" t="str">
        <f>VLOOKUP(A357,[1]环保信息公开编号!B:D,3)</f>
        <v>云内动力股份有限公司</v>
      </c>
    </row>
    <row r="358" s="2" customFormat="1" spans="1:8">
      <c r="A358" s="3" t="s">
        <v>12</v>
      </c>
      <c r="B358" s="3" t="s">
        <v>1086</v>
      </c>
      <c r="C358" s="3" t="s">
        <v>1087</v>
      </c>
      <c r="D358" s="6">
        <v>44177</v>
      </c>
      <c r="E358" s="3" t="s">
        <v>1088</v>
      </c>
      <c r="F358" s="2" t="str">
        <f>VLOOKUP(A358,[1]环保信息公开编号!B:E,4)</f>
        <v>CN FJ G3 00 0L86000053 000001</v>
      </c>
      <c r="G358" s="2" t="str">
        <f>VLOOKUP(A358,[1]环保信息公开编号!B:C,2)</f>
        <v>YN4B055-31CR</v>
      </c>
      <c r="H358" s="2" t="str">
        <f>VLOOKUP(A358,[1]环保信息公开编号!B:D,3)</f>
        <v>云内动力股份有限公司</v>
      </c>
    </row>
    <row r="359" s="2" customFormat="1" spans="1:8">
      <c r="A359" s="3" t="s">
        <v>12</v>
      </c>
      <c r="B359" s="3" t="s">
        <v>1089</v>
      </c>
      <c r="C359" s="3" t="s">
        <v>1090</v>
      </c>
      <c r="D359" s="6">
        <v>44177</v>
      </c>
      <c r="E359" s="3" t="s">
        <v>1091</v>
      </c>
      <c r="F359" s="2" t="str">
        <f>VLOOKUP(A359,[1]环保信息公开编号!B:E,4)</f>
        <v>CN FJ G3 00 0L86000053 000001</v>
      </c>
      <c r="G359" s="2" t="str">
        <f>VLOOKUP(A359,[1]环保信息公开编号!B:C,2)</f>
        <v>YN4B055-31CR</v>
      </c>
      <c r="H359" s="2" t="str">
        <f>VLOOKUP(A359,[1]环保信息公开编号!B:D,3)</f>
        <v>云内动力股份有限公司</v>
      </c>
    </row>
    <row r="360" s="2" customFormat="1" spans="1:8">
      <c r="A360" s="3" t="s">
        <v>12</v>
      </c>
      <c r="B360" s="3" t="s">
        <v>1092</v>
      </c>
      <c r="C360" s="3" t="s">
        <v>1093</v>
      </c>
      <c r="D360" s="6">
        <v>44177</v>
      </c>
      <c r="E360" s="3" t="s">
        <v>1094</v>
      </c>
      <c r="F360" s="2" t="str">
        <f>VLOOKUP(A360,[1]环保信息公开编号!B:E,4)</f>
        <v>CN FJ G3 00 0L86000053 000001</v>
      </c>
      <c r="G360" s="2" t="str">
        <f>VLOOKUP(A360,[1]环保信息公开编号!B:C,2)</f>
        <v>YN4B055-31CR</v>
      </c>
      <c r="H360" s="2" t="str">
        <f>VLOOKUP(A360,[1]环保信息公开编号!B:D,3)</f>
        <v>云内动力股份有限公司</v>
      </c>
    </row>
    <row r="361" s="2" customFormat="1" spans="1:8">
      <c r="A361" s="3" t="s">
        <v>8</v>
      </c>
      <c r="B361" s="3" t="s">
        <v>1095</v>
      </c>
      <c r="C361" s="3" t="s">
        <v>1096</v>
      </c>
      <c r="D361" s="6">
        <v>44177</v>
      </c>
      <c r="E361" s="3" t="s">
        <v>1097</v>
      </c>
      <c r="F361" s="2" t="str">
        <f>VLOOKUP(A361,[1]环保信息公开编号!B:E,4)</f>
        <v>CN FJ G3 00 0L86000053 000001</v>
      </c>
      <c r="G361" s="2" t="str">
        <f>VLOOKUP(A361,[1]环保信息公开编号!B:C,2)</f>
        <v>YN4B055-31CR</v>
      </c>
      <c r="H361" s="2" t="str">
        <f>VLOOKUP(A361,[1]环保信息公开编号!B:D,3)</f>
        <v>云内动力股份有限公司</v>
      </c>
    </row>
    <row r="362" s="2" customFormat="1" spans="1:8">
      <c r="A362" s="3" t="s">
        <v>8</v>
      </c>
      <c r="B362" s="3" t="s">
        <v>1098</v>
      </c>
      <c r="C362" s="3" t="s">
        <v>1099</v>
      </c>
      <c r="D362" s="6">
        <v>44177</v>
      </c>
      <c r="E362" s="3" t="s">
        <v>1100</v>
      </c>
      <c r="F362" s="2" t="str">
        <f>VLOOKUP(A362,[1]环保信息公开编号!B:E,4)</f>
        <v>CN FJ G3 00 0L86000053 000001</v>
      </c>
      <c r="G362" s="2" t="str">
        <f>VLOOKUP(A362,[1]环保信息公开编号!B:C,2)</f>
        <v>YN4B055-31CR</v>
      </c>
      <c r="H362" s="2" t="str">
        <f>VLOOKUP(A362,[1]环保信息公开编号!B:D,3)</f>
        <v>云内动力股份有限公司</v>
      </c>
    </row>
    <row r="363" s="2" customFormat="1" spans="1:8">
      <c r="A363" s="3" t="s">
        <v>8</v>
      </c>
      <c r="B363" s="3" t="s">
        <v>1101</v>
      </c>
      <c r="C363" s="3" t="s">
        <v>1102</v>
      </c>
      <c r="D363" s="6">
        <v>44177</v>
      </c>
      <c r="E363" s="3" t="s">
        <v>1103</v>
      </c>
      <c r="F363" s="2" t="str">
        <f>VLOOKUP(A363,[1]环保信息公开编号!B:E,4)</f>
        <v>CN FJ G3 00 0L86000053 000001</v>
      </c>
      <c r="G363" s="2" t="str">
        <f>VLOOKUP(A363,[1]环保信息公开编号!B:C,2)</f>
        <v>YN4B055-31CR</v>
      </c>
      <c r="H363" s="2" t="str">
        <f>VLOOKUP(A363,[1]环保信息公开编号!B:D,3)</f>
        <v>云内动力股份有限公司</v>
      </c>
    </row>
    <row r="364" s="2" customFormat="1" spans="1:8">
      <c r="A364" s="3" t="s">
        <v>8</v>
      </c>
      <c r="B364" s="3" t="s">
        <v>1104</v>
      </c>
      <c r="C364" s="3" t="s">
        <v>1105</v>
      </c>
      <c r="D364" s="6">
        <v>44177</v>
      </c>
      <c r="E364" s="3" t="s">
        <v>1106</v>
      </c>
      <c r="F364" s="2" t="str">
        <f>VLOOKUP(A364,[1]环保信息公开编号!B:E,4)</f>
        <v>CN FJ G3 00 0L86000053 000001</v>
      </c>
      <c r="G364" s="2" t="str">
        <f>VLOOKUP(A364,[1]环保信息公开编号!B:C,2)</f>
        <v>YN4B055-31CR</v>
      </c>
      <c r="H364" s="2" t="str">
        <f>VLOOKUP(A364,[1]环保信息公开编号!B:D,3)</f>
        <v>云内动力股份有限公司</v>
      </c>
    </row>
    <row r="365" s="2" customFormat="1" spans="1:8">
      <c r="A365" s="3" t="s">
        <v>8</v>
      </c>
      <c r="B365" s="3" t="s">
        <v>1107</v>
      </c>
      <c r="C365" s="3" t="s">
        <v>1108</v>
      </c>
      <c r="D365" s="6">
        <v>44177</v>
      </c>
      <c r="E365" s="3" t="s">
        <v>1109</v>
      </c>
      <c r="F365" s="2" t="str">
        <f>VLOOKUP(A365,[1]环保信息公开编号!B:E,4)</f>
        <v>CN FJ G3 00 0L86000053 000001</v>
      </c>
      <c r="G365" s="2" t="str">
        <f>VLOOKUP(A365,[1]环保信息公开编号!B:C,2)</f>
        <v>YN4B055-31CR</v>
      </c>
      <c r="H365" s="2" t="str">
        <f>VLOOKUP(A365,[1]环保信息公开编号!B:D,3)</f>
        <v>云内动力股份有限公司</v>
      </c>
    </row>
    <row r="366" s="2" customFormat="1" spans="1:8">
      <c r="A366" s="3" t="s">
        <v>8</v>
      </c>
      <c r="B366" s="3" t="s">
        <v>1110</v>
      </c>
      <c r="C366" s="3" t="s">
        <v>1111</v>
      </c>
      <c r="D366" s="6">
        <v>44177</v>
      </c>
      <c r="E366" s="3" t="s">
        <v>1112</v>
      </c>
      <c r="F366" s="2" t="str">
        <f>VLOOKUP(A366,[1]环保信息公开编号!B:E,4)</f>
        <v>CN FJ G3 00 0L86000053 000001</v>
      </c>
      <c r="G366" s="2" t="str">
        <f>VLOOKUP(A366,[1]环保信息公开编号!B:C,2)</f>
        <v>YN4B055-31CR</v>
      </c>
      <c r="H366" s="2" t="str">
        <f>VLOOKUP(A366,[1]环保信息公开编号!B:D,3)</f>
        <v>云内动力股份有限公司</v>
      </c>
    </row>
    <row r="367" s="2" customFormat="1" spans="1:8">
      <c r="A367" s="3" t="s">
        <v>8</v>
      </c>
      <c r="B367" s="3" t="s">
        <v>1113</v>
      </c>
      <c r="C367" s="3" t="s">
        <v>1114</v>
      </c>
      <c r="D367" s="6">
        <v>44177</v>
      </c>
      <c r="E367" s="3" t="s">
        <v>1115</v>
      </c>
      <c r="F367" s="2" t="str">
        <f>VLOOKUP(A367,[1]环保信息公开编号!B:E,4)</f>
        <v>CN FJ G3 00 0L86000053 000001</v>
      </c>
      <c r="G367" s="2" t="str">
        <f>VLOOKUP(A367,[1]环保信息公开编号!B:C,2)</f>
        <v>YN4B055-31CR</v>
      </c>
      <c r="H367" s="2" t="str">
        <f>VLOOKUP(A367,[1]环保信息公开编号!B:D,3)</f>
        <v>云内动力股份有限公司</v>
      </c>
    </row>
    <row r="368" s="2" customFormat="1" spans="1:8">
      <c r="A368" s="3" t="s">
        <v>8</v>
      </c>
      <c r="B368" s="3" t="s">
        <v>1116</v>
      </c>
      <c r="C368" s="3" t="s">
        <v>1117</v>
      </c>
      <c r="D368" s="6">
        <v>44177</v>
      </c>
      <c r="E368" s="3" t="s">
        <v>1118</v>
      </c>
      <c r="F368" s="2" t="str">
        <f>VLOOKUP(A368,[1]环保信息公开编号!B:E,4)</f>
        <v>CN FJ G3 00 0L86000053 000001</v>
      </c>
      <c r="G368" s="2" t="str">
        <f>VLOOKUP(A368,[1]环保信息公开编号!B:C,2)</f>
        <v>YN4B055-31CR</v>
      </c>
      <c r="H368" s="2" t="str">
        <f>VLOOKUP(A368,[1]环保信息公开编号!B:D,3)</f>
        <v>云内动力股份有限公司</v>
      </c>
    </row>
    <row r="369" s="2" customFormat="1" spans="1:8">
      <c r="A369" s="3" t="s">
        <v>8</v>
      </c>
      <c r="B369" s="3" t="s">
        <v>1119</v>
      </c>
      <c r="C369" s="3" t="s">
        <v>1120</v>
      </c>
      <c r="D369" s="6">
        <v>44177</v>
      </c>
      <c r="E369" s="3" t="s">
        <v>1121</v>
      </c>
      <c r="F369" s="2" t="str">
        <f>VLOOKUP(A369,[1]环保信息公开编号!B:E,4)</f>
        <v>CN FJ G3 00 0L86000053 000001</v>
      </c>
      <c r="G369" s="2" t="str">
        <f>VLOOKUP(A369,[1]环保信息公开编号!B:C,2)</f>
        <v>YN4B055-31CR</v>
      </c>
      <c r="H369" s="2" t="str">
        <f>VLOOKUP(A369,[1]环保信息公开编号!B:D,3)</f>
        <v>云内动力股份有限公司</v>
      </c>
    </row>
    <row r="370" s="2" customFormat="1" spans="1:8">
      <c r="A370" s="3" t="s">
        <v>8</v>
      </c>
      <c r="B370" s="3" t="s">
        <v>1122</v>
      </c>
      <c r="C370" s="3" t="s">
        <v>1123</v>
      </c>
      <c r="D370" s="6">
        <v>44177</v>
      </c>
      <c r="E370" s="3" t="s">
        <v>1124</v>
      </c>
      <c r="F370" s="2" t="str">
        <f>VLOOKUP(A370,[1]环保信息公开编号!B:E,4)</f>
        <v>CN FJ G3 00 0L86000053 000001</v>
      </c>
      <c r="G370" s="2" t="str">
        <f>VLOOKUP(A370,[1]环保信息公开编号!B:C,2)</f>
        <v>YN4B055-31CR</v>
      </c>
      <c r="H370" s="2" t="str">
        <f>VLOOKUP(A370,[1]环保信息公开编号!B:D,3)</f>
        <v>云内动力股份有限公司</v>
      </c>
    </row>
    <row r="371" s="2" customFormat="1" spans="1:8">
      <c r="A371" s="3" t="s">
        <v>8</v>
      </c>
      <c r="B371" s="3" t="s">
        <v>1125</v>
      </c>
      <c r="C371" s="3" t="s">
        <v>1126</v>
      </c>
      <c r="D371" s="6">
        <v>44177</v>
      </c>
      <c r="E371" s="3" t="s">
        <v>1127</v>
      </c>
      <c r="F371" s="2" t="str">
        <f>VLOOKUP(A371,[1]环保信息公开编号!B:E,4)</f>
        <v>CN FJ G3 00 0L86000053 000001</v>
      </c>
      <c r="G371" s="2" t="str">
        <f>VLOOKUP(A371,[1]环保信息公开编号!B:C,2)</f>
        <v>YN4B055-31CR</v>
      </c>
      <c r="H371" s="2" t="str">
        <f>VLOOKUP(A371,[1]环保信息公开编号!B:D,3)</f>
        <v>云内动力股份有限公司</v>
      </c>
    </row>
    <row r="372" s="2" customFormat="1" spans="1:8">
      <c r="A372" s="3" t="s">
        <v>8</v>
      </c>
      <c r="B372" s="3" t="s">
        <v>1128</v>
      </c>
      <c r="C372" s="3" t="s">
        <v>1129</v>
      </c>
      <c r="D372" s="6">
        <v>44177</v>
      </c>
      <c r="E372" s="3" t="s">
        <v>1130</v>
      </c>
      <c r="F372" s="2" t="str">
        <f>VLOOKUP(A372,[1]环保信息公开编号!B:E,4)</f>
        <v>CN FJ G3 00 0L86000053 000001</v>
      </c>
      <c r="G372" s="2" t="str">
        <f>VLOOKUP(A372,[1]环保信息公开编号!B:C,2)</f>
        <v>YN4B055-31CR</v>
      </c>
      <c r="H372" s="2" t="str">
        <f>VLOOKUP(A372,[1]环保信息公开编号!B:D,3)</f>
        <v>云内动力股份有限公司</v>
      </c>
    </row>
    <row r="373" s="2" customFormat="1" spans="1:8">
      <c r="A373" s="3" t="s">
        <v>8</v>
      </c>
      <c r="B373" s="3" t="s">
        <v>1131</v>
      </c>
      <c r="C373" s="3" t="s">
        <v>1132</v>
      </c>
      <c r="D373" s="6">
        <v>44177</v>
      </c>
      <c r="E373" s="3" t="s">
        <v>1133</v>
      </c>
      <c r="F373" s="2" t="str">
        <f>VLOOKUP(A373,[1]环保信息公开编号!B:E,4)</f>
        <v>CN FJ G3 00 0L86000053 000001</v>
      </c>
      <c r="G373" s="2" t="str">
        <f>VLOOKUP(A373,[1]环保信息公开编号!B:C,2)</f>
        <v>YN4B055-31CR</v>
      </c>
      <c r="H373" s="2" t="str">
        <f>VLOOKUP(A373,[1]环保信息公开编号!B:D,3)</f>
        <v>云内动力股份有限公司</v>
      </c>
    </row>
    <row r="374" s="2" customFormat="1" spans="1:8">
      <c r="A374" s="3" t="s">
        <v>8</v>
      </c>
      <c r="B374" s="3" t="s">
        <v>1134</v>
      </c>
      <c r="C374" s="3" t="s">
        <v>1135</v>
      </c>
      <c r="D374" s="6">
        <v>44177</v>
      </c>
      <c r="E374" s="3" t="s">
        <v>1136</v>
      </c>
      <c r="F374" s="2" t="str">
        <f>VLOOKUP(A374,[1]环保信息公开编号!B:E,4)</f>
        <v>CN FJ G3 00 0L86000053 000001</v>
      </c>
      <c r="G374" s="2" t="str">
        <f>VLOOKUP(A374,[1]环保信息公开编号!B:C,2)</f>
        <v>YN4B055-31CR</v>
      </c>
      <c r="H374" s="2" t="str">
        <f>VLOOKUP(A374,[1]环保信息公开编号!B:D,3)</f>
        <v>云内动力股份有限公司</v>
      </c>
    </row>
    <row r="375" s="2" customFormat="1" spans="1:8">
      <c r="A375" s="3" t="s">
        <v>8</v>
      </c>
      <c r="B375" s="3" t="s">
        <v>1137</v>
      </c>
      <c r="C375" s="3" t="s">
        <v>1138</v>
      </c>
      <c r="D375" s="6">
        <v>44177</v>
      </c>
      <c r="E375" s="3" t="s">
        <v>1139</v>
      </c>
      <c r="F375" s="2" t="str">
        <f>VLOOKUP(A375,[1]环保信息公开编号!B:E,4)</f>
        <v>CN FJ G3 00 0L86000053 000001</v>
      </c>
      <c r="G375" s="2" t="str">
        <f>VLOOKUP(A375,[1]环保信息公开编号!B:C,2)</f>
        <v>YN4B055-31CR</v>
      </c>
      <c r="H375" s="2" t="str">
        <f>VLOOKUP(A375,[1]环保信息公开编号!B:D,3)</f>
        <v>云内动力股份有限公司</v>
      </c>
    </row>
    <row r="376" s="2" customFormat="1" spans="1:8">
      <c r="A376" s="3" t="s">
        <v>22</v>
      </c>
      <c r="B376" s="3" t="s">
        <v>1140</v>
      </c>
      <c r="C376" s="3" t="s">
        <v>1141</v>
      </c>
      <c r="D376" s="6">
        <v>44177</v>
      </c>
      <c r="E376" s="3" t="s">
        <v>1142</v>
      </c>
      <c r="F376" s="2" t="str">
        <f>VLOOKUP(A376,[1]环保信息公开编号!B:E,4)</f>
        <v>CN FJ G3 00 0L86000053 000001</v>
      </c>
      <c r="G376" s="2" t="str">
        <f>VLOOKUP(A376,[1]环保信息公开编号!B:C,2)</f>
        <v>YN4B055-31CR</v>
      </c>
      <c r="H376" s="2" t="str">
        <f>VLOOKUP(A376,[1]环保信息公开编号!B:D,3)</f>
        <v>云内动力股份有限公司</v>
      </c>
    </row>
    <row r="377" s="2" customFormat="1" spans="1:8">
      <c r="A377" s="3" t="s">
        <v>22</v>
      </c>
      <c r="B377" s="3" t="s">
        <v>1143</v>
      </c>
      <c r="C377" s="3" t="s">
        <v>1144</v>
      </c>
      <c r="D377" s="6">
        <v>44177</v>
      </c>
      <c r="E377" s="3" t="s">
        <v>1145</v>
      </c>
      <c r="F377" s="2" t="str">
        <f>VLOOKUP(A377,[1]环保信息公开编号!B:E,4)</f>
        <v>CN FJ G3 00 0L86000053 000001</v>
      </c>
      <c r="G377" s="2" t="str">
        <f>VLOOKUP(A377,[1]环保信息公开编号!B:C,2)</f>
        <v>YN4B055-31CR</v>
      </c>
      <c r="H377" s="2" t="str">
        <f>VLOOKUP(A377,[1]环保信息公开编号!B:D,3)</f>
        <v>云内动力股份有限公司</v>
      </c>
    </row>
    <row r="378" s="2" customFormat="1" spans="1:8">
      <c r="A378" s="3" t="s">
        <v>41</v>
      </c>
      <c r="B378" s="3" t="s">
        <v>1146</v>
      </c>
      <c r="C378" s="3" t="s">
        <v>1147</v>
      </c>
      <c r="D378" s="6">
        <v>44177</v>
      </c>
      <c r="E378" s="3" t="s">
        <v>1148</v>
      </c>
      <c r="F378" s="2" t="str">
        <f>VLOOKUP(A378,[1]环保信息公开编号!B:E,4)</f>
        <v>CN FJ G3 00 0L86000053 000001</v>
      </c>
      <c r="G378" s="2" t="str">
        <f>VLOOKUP(A378,[1]环保信息公开编号!B:C,2)</f>
        <v>YN4B055-31CR</v>
      </c>
      <c r="H378" s="2" t="str">
        <f>VLOOKUP(A378,[1]环保信息公开编号!B:D,3)</f>
        <v>云内动力股份有限公司</v>
      </c>
    </row>
    <row r="379" s="2" customFormat="1" spans="1:8">
      <c r="A379" s="3" t="s">
        <v>41</v>
      </c>
      <c r="B379" s="3" t="s">
        <v>1149</v>
      </c>
      <c r="C379" s="3" t="s">
        <v>1150</v>
      </c>
      <c r="D379" s="6">
        <v>44177</v>
      </c>
      <c r="E379" s="3" t="s">
        <v>1151</v>
      </c>
      <c r="F379" s="2" t="str">
        <f>VLOOKUP(A379,[1]环保信息公开编号!B:E,4)</f>
        <v>CN FJ G3 00 0L86000053 000001</v>
      </c>
      <c r="G379" s="2" t="str">
        <f>VLOOKUP(A379,[1]环保信息公开编号!B:C,2)</f>
        <v>YN4B055-31CR</v>
      </c>
      <c r="H379" s="2" t="str">
        <f>VLOOKUP(A379,[1]环保信息公开编号!B:D,3)</f>
        <v>云内动力股份有限公司</v>
      </c>
    </row>
    <row r="380" s="2" customFormat="1" spans="1:8">
      <c r="A380" s="3" t="s">
        <v>41</v>
      </c>
      <c r="B380" s="3" t="s">
        <v>1152</v>
      </c>
      <c r="C380" s="3" t="s">
        <v>1153</v>
      </c>
      <c r="D380" s="6">
        <v>44177</v>
      </c>
      <c r="E380" s="3" t="s">
        <v>1154</v>
      </c>
      <c r="F380" s="2" t="str">
        <f>VLOOKUP(A380,[1]环保信息公开编号!B:E,4)</f>
        <v>CN FJ G3 00 0L86000053 000001</v>
      </c>
      <c r="G380" s="2" t="str">
        <f>VLOOKUP(A380,[1]环保信息公开编号!B:C,2)</f>
        <v>YN4B055-31CR</v>
      </c>
      <c r="H380" s="2" t="str">
        <f>VLOOKUP(A380,[1]环保信息公开编号!B:D,3)</f>
        <v>云内动力股份有限公司</v>
      </c>
    </row>
    <row r="381" s="2" customFormat="1" spans="1:8">
      <c r="A381" s="3" t="s">
        <v>12</v>
      </c>
      <c r="B381" s="3" t="s">
        <v>1155</v>
      </c>
      <c r="C381" s="3" t="s">
        <v>1156</v>
      </c>
      <c r="D381" s="6">
        <v>44177</v>
      </c>
      <c r="E381" s="3" t="s">
        <v>1157</v>
      </c>
      <c r="F381" s="2" t="str">
        <f>VLOOKUP(A381,[1]环保信息公开编号!B:E,4)</f>
        <v>CN FJ G3 00 0L86000053 000001</v>
      </c>
      <c r="G381" s="2" t="str">
        <f>VLOOKUP(A381,[1]环保信息公开编号!B:C,2)</f>
        <v>YN4B055-31CR</v>
      </c>
      <c r="H381" s="2" t="str">
        <f>VLOOKUP(A381,[1]环保信息公开编号!B:D,3)</f>
        <v>云内动力股份有限公司</v>
      </c>
    </row>
    <row r="382" s="2" customFormat="1" spans="1:8">
      <c r="A382" s="3" t="s">
        <v>12</v>
      </c>
      <c r="B382" s="3" t="s">
        <v>1158</v>
      </c>
      <c r="C382" s="3" t="s">
        <v>1159</v>
      </c>
      <c r="D382" s="6">
        <v>44177</v>
      </c>
      <c r="E382" s="3" t="s">
        <v>1160</v>
      </c>
      <c r="F382" s="2" t="str">
        <f>VLOOKUP(A382,[1]环保信息公开编号!B:E,4)</f>
        <v>CN FJ G3 00 0L86000053 000001</v>
      </c>
      <c r="G382" s="2" t="str">
        <f>VLOOKUP(A382,[1]环保信息公开编号!B:C,2)</f>
        <v>YN4B055-31CR</v>
      </c>
      <c r="H382" s="2" t="str">
        <f>VLOOKUP(A382,[1]环保信息公开编号!B:D,3)</f>
        <v>云内动力股份有限公司</v>
      </c>
    </row>
    <row r="383" s="2" customFormat="1" spans="1:8">
      <c r="A383" s="3" t="s">
        <v>12</v>
      </c>
      <c r="B383" s="3" t="s">
        <v>1161</v>
      </c>
      <c r="C383" s="3" t="s">
        <v>1162</v>
      </c>
      <c r="D383" s="6">
        <v>44177</v>
      </c>
      <c r="E383" s="3" t="s">
        <v>1163</v>
      </c>
      <c r="F383" s="2" t="str">
        <f>VLOOKUP(A383,[1]环保信息公开编号!B:E,4)</f>
        <v>CN FJ G3 00 0L86000053 000001</v>
      </c>
      <c r="G383" s="2" t="str">
        <f>VLOOKUP(A383,[1]环保信息公开编号!B:C,2)</f>
        <v>YN4B055-31CR</v>
      </c>
      <c r="H383" s="2" t="str">
        <f>VLOOKUP(A383,[1]环保信息公开编号!B:D,3)</f>
        <v>云内动力股份有限公司</v>
      </c>
    </row>
    <row r="384" s="2" customFormat="1" spans="1:8">
      <c r="A384" s="3" t="s">
        <v>12</v>
      </c>
      <c r="B384" s="3" t="s">
        <v>1164</v>
      </c>
      <c r="C384" s="3" t="s">
        <v>1165</v>
      </c>
      <c r="D384" s="6">
        <v>44177</v>
      </c>
      <c r="E384" s="3" t="s">
        <v>1166</v>
      </c>
      <c r="F384" s="2" t="str">
        <f>VLOOKUP(A384,[1]环保信息公开编号!B:E,4)</f>
        <v>CN FJ G3 00 0L86000053 000001</v>
      </c>
      <c r="G384" s="2" t="str">
        <f>VLOOKUP(A384,[1]环保信息公开编号!B:C,2)</f>
        <v>YN4B055-31CR</v>
      </c>
      <c r="H384" s="2" t="str">
        <f>VLOOKUP(A384,[1]环保信息公开编号!B:D,3)</f>
        <v>云内动力股份有限公司</v>
      </c>
    </row>
    <row r="385" s="2" customFormat="1" spans="1:8">
      <c r="A385" s="3" t="s">
        <v>12</v>
      </c>
      <c r="B385" s="3" t="s">
        <v>1167</v>
      </c>
      <c r="C385" s="3" t="s">
        <v>1168</v>
      </c>
      <c r="D385" s="6">
        <v>44177</v>
      </c>
      <c r="E385" s="3" t="s">
        <v>1169</v>
      </c>
      <c r="F385" s="2" t="str">
        <f>VLOOKUP(A385,[1]环保信息公开编号!B:E,4)</f>
        <v>CN FJ G3 00 0L86000053 000001</v>
      </c>
      <c r="G385" s="2" t="str">
        <f>VLOOKUP(A385,[1]环保信息公开编号!B:C,2)</f>
        <v>YN4B055-31CR</v>
      </c>
      <c r="H385" s="2" t="str">
        <f>VLOOKUP(A385,[1]环保信息公开编号!B:D,3)</f>
        <v>云内动力股份有限公司</v>
      </c>
    </row>
    <row r="386" s="2" customFormat="1" spans="1:8">
      <c r="A386" s="3" t="s">
        <v>12</v>
      </c>
      <c r="B386" s="3" t="s">
        <v>1170</v>
      </c>
      <c r="C386" s="3" t="s">
        <v>1171</v>
      </c>
      <c r="D386" s="6">
        <v>44177</v>
      </c>
      <c r="E386" s="3" t="s">
        <v>1172</v>
      </c>
      <c r="F386" s="2" t="str">
        <f>VLOOKUP(A386,[1]环保信息公开编号!B:E,4)</f>
        <v>CN FJ G3 00 0L86000053 000001</v>
      </c>
      <c r="G386" s="2" t="str">
        <f>VLOOKUP(A386,[1]环保信息公开编号!B:C,2)</f>
        <v>YN4B055-31CR</v>
      </c>
      <c r="H386" s="2" t="str">
        <f>VLOOKUP(A386,[1]环保信息公开编号!B:D,3)</f>
        <v>云内动力股份有限公司</v>
      </c>
    </row>
    <row r="387" s="2" customFormat="1" spans="1:8">
      <c r="A387" s="3" t="s">
        <v>12</v>
      </c>
      <c r="B387" s="3" t="s">
        <v>1173</v>
      </c>
      <c r="C387" s="3" t="s">
        <v>1174</v>
      </c>
      <c r="D387" s="6">
        <v>44177</v>
      </c>
      <c r="E387" s="3" t="s">
        <v>1175</v>
      </c>
      <c r="F387" s="2" t="str">
        <f>VLOOKUP(A387,[1]环保信息公开编号!B:E,4)</f>
        <v>CN FJ G3 00 0L86000053 000001</v>
      </c>
      <c r="G387" s="2" t="str">
        <f>VLOOKUP(A387,[1]环保信息公开编号!B:C,2)</f>
        <v>YN4B055-31CR</v>
      </c>
      <c r="H387" s="2" t="str">
        <f>VLOOKUP(A387,[1]环保信息公开编号!B:D,3)</f>
        <v>云内动力股份有限公司</v>
      </c>
    </row>
    <row r="388" s="2" customFormat="1" spans="1:8">
      <c r="A388" s="3" t="s">
        <v>12</v>
      </c>
      <c r="B388" s="3" t="s">
        <v>1176</v>
      </c>
      <c r="C388" s="3" t="s">
        <v>1177</v>
      </c>
      <c r="D388" s="6">
        <v>44177</v>
      </c>
      <c r="E388" s="3" t="s">
        <v>1178</v>
      </c>
      <c r="F388" s="2" t="str">
        <f>VLOOKUP(A388,[1]环保信息公开编号!B:E,4)</f>
        <v>CN FJ G3 00 0L86000053 000001</v>
      </c>
      <c r="G388" s="2" t="str">
        <f>VLOOKUP(A388,[1]环保信息公开编号!B:C,2)</f>
        <v>YN4B055-31CR</v>
      </c>
      <c r="H388" s="2" t="str">
        <f>VLOOKUP(A388,[1]环保信息公开编号!B:D,3)</f>
        <v>云内动力股份有限公司</v>
      </c>
    </row>
    <row r="389" s="2" customFormat="1" spans="1:8">
      <c r="A389" s="3" t="s">
        <v>12</v>
      </c>
      <c r="B389" s="3" t="s">
        <v>1179</v>
      </c>
      <c r="C389" s="3" t="s">
        <v>1180</v>
      </c>
      <c r="D389" s="6">
        <v>44177</v>
      </c>
      <c r="E389" s="3" t="s">
        <v>1181</v>
      </c>
      <c r="F389" s="2" t="str">
        <f>VLOOKUP(A389,[1]环保信息公开编号!B:E,4)</f>
        <v>CN FJ G3 00 0L86000053 000001</v>
      </c>
      <c r="G389" s="2" t="str">
        <f>VLOOKUP(A389,[1]环保信息公开编号!B:C,2)</f>
        <v>YN4B055-31CR</v>
      </c>
      <c r="H389" s="2" t="str">
        <f>VLOOKUP(A389,[1]环保信息公开编号!B:D,3)</f>
        <v>云内动力股份有限公司</v>
      </c>
    </row>
    <row r="390" s="2" customFormat="1" spans="1:8">
      <c r="A390" s="3" t="s">
        <v>12</v>
      </c>
      <c r="B390" s="3" t="s">
        <v>1182</v>
      </c>
      <c r="C390" s="3" t="s">
        <v>1183</v>
      </c>
      <c r="D390" s="6">
        <v>44177</v>
      </c>
      <c r="E390" s="3" t="s">
        <v>1184</v>
      </c>
      <c r="F390" s="2" t="str">
        <f>VLOOKUP(A390,[1]环保信息公开编号!B:E,4)</f>
        <v>CN FJ G3 00 0L86000053 000001</v>
      </c>
      <c r="G390" s="2" t="str">
        <f>VLOOKUP(A390,[1]环保信息公开编号!B:C,2)</f>
        <v>YN4B055-31CR</v>
      </c>
      <c r="H390" s="2" t="str">
        <f>VLOOKUP(A390,[1]环保信息公开编号!B:D,3)</f>
        <v>云内动力股份有限公司</v>
      </c>
    </row>
    <row r="391" s="2" customFormat="1" spans="1:8">
      <c r="A391" s="3" t="s">
        <v>12</v>
      </c>
      <c r="B391" s="3" t="s">
        <v>1185</v>
      </c>
      <c r="C391" s="3" t="s">
        <v>1186</v>
      </c>
      <c r="D391" s="6">
        <v>44177</v>
      </c>
      <c r="E391" s="3" t="s">
        <v>1187</v>
      </c>
      <c r="F391" s="2" t="str">
        <f>VLOOKUP(A391,[1]环保信息公开编号!B:E,4)</f>
        <v>CN FJ G3 00 0L86000053 000001</v>
      </c>
      <c r="G391" s="2" t="str">
        <f>VLOOKUP(A391,[1]环保信息公开编号!B:C,2)</f>
        <v>YN4B055-31CR</v>
      </c>
      <c r="H391" s="2" t="str">
        <f>VLOOKUP(A391,[1]环保信息公开编号!B:D,3)</f>
        <v>云内动力股份有限公司</v>
      </c>
    </row>
    <row r="392" s="2" customFormat="1" spans="1:8">
      <c r="A392" s="3" t="s">
        <v>12</v>
      </c>
      <c r="B392" s="3" t="s">
        <v>1188</v>
      </c>
      <c r="C392" s="3" t="s">
        <v>1189</v>
      </c>
      <c r="D392" s="6">
        <v>44177</v>
      </c>
      <c r="E392" s="3" t="s">
        <v>1190</v>
      </c>
      <c r="F392" s="2" t="str">
        <f>VLOOKUP(A392,[1]环保信息公开编号!B:E,4)</f>
        <v>CN FJ G3 00 0L86000053 000001</v>
      </c>
      <c r="G392" s="2" t="str">
        <f>VLOOKUP(A392,[1]环保信息公开编号!B:C,2)</f>
        <v>YN4B055-31CR</v>
      </c>
      <c r="H392" s="2" t="str">
        <f>VLOOKUP(A392,[1]环保信息公开编号!B:D,3)</f>
        <v>云内动力股份有限公司</v>
      </c>
    </row>
    <row r="393" s="2" customFormat="1" spans="1:8">
      <c r="A393" s="3" t="s">
        <v>12</v>
      </c>
      <c r="B393" s="3" t="s">
        <v>1191</v>
      </c>
      <c r="C393" s="3" t="s">
        <v>1192</v>
      </c>
      <c r="D393" s="6">
        <v>44177</v>
      </c>
      <c r="E393" s="3" t="s">
        <v>1193</v>
      </c>
      <c r="F393" s="2" t="str">
        <f>VLOOKUP(A393,[1]环保信息公开编号!B:E,4)</f>
        <v>CN FJ G3 00 0L86000053 000001</v>
      </c>
      <c r="G393" s="2" t="str">
        <f>VLOOKUP(A393,[1]环保信息公开编号!B:C,2)</f>
        <v>YN4B055-31CR</v>
      </c>
      <c r="H393" s="2" t="str">
        <f>VLOOKUP(A393,[1]环保信息公开编号!B:D,3)</f>
        <v>云内动力股份有限公司</v>
      </c>
    </row>
    <row r="394" s="2" customFormat="1" spans="1:8">
      <c r="A394" s="3" t="s">
        <v>12</v>
      </c>
      <c r="B394" s="3" t="s">
        <v>1194</v>
      </c>
      <c r="C394" s="3" t="s">
        <v>1195</v>
      </c>
      <c r="D394" s="6">
        <v>44177</v>
      </c>
      <c r="E394" s="3" t="s">
        <v>1196</v>
      </c>
      <c r="F394" s="2" t="str">
        <f>VLOOKUP(A394,[1]环保信息公开编号!B:E,4)</f>
        <v>CN FJ G3 00 0L86000053 000001</v>
      </c>
      <c r="G394" s="2" t="str">
        <f>VLOOKUP(A394,[1]环保信息公开编号!B:C,2)</f>
        <v>YN4B055-31CR</v>
      </c>
      <c r="H394" s="2" t="str">
        <f>VLOOKUP(A394,[1]环保信息公开编号!B:D,3)</f>
        <v>云内动力股份有限公司</v>
      </c>
    </row>
    <row r="395" s="2" customFormat="1" spans="1:8">
      <c r="A395" s="3" t="s">
        <v>12</v>
      </c>
      <c r="B395" s="3" t="s">
        <v>1197</v>
      </c>
      <c r="C395" s="3" t="s">
        <v>1198</v>
      </c>
      <c r="D395" s="6">
        <v>44177</v>
      </c>
      <c r="E395" s="3" t="s">
        <v>1199</v>
      </c>
      <c r="F395" s="2" t="str">
        <f>VLOOKUP(A395,[1]环保信息公开编号!B:E,4)</f>
        <v>CN FJ G3 00 0L86000053 000001</v>
      </c>
      <c r="G395" s="2" t="str">
        <f>VLOOKUP(A395,[1]环保信息公开编号!B:C,2)</f>
        <v>YN4B055-31CR</v>
      </c>
      <c r="H395" s="2" t="str">
        <f>VLOOKUP(A395,[1]环保信息公开编号!B:D,3)</f>
        <v>云内动力股份有限公司</v>
      </c>
    </row>
    <row r="396" s="2" customFormat="1" spans="1:8">
      <c r="A396" s="3" t="s">
        <v>8</v>
      </c>
      <c r="B396" s="3" t="s">
        <v>1200</v>
      </c>
      <c r="C396" s="3" t="s">
        <v>1201</v>
      </c>
      <c r="D396" s="6">
        <v>44177</v>
      </c>
      <c r="E396" s="3" t="s">
        <v>1202</v>
      </c>
      <c r="F396" s="2" t="str">
        <f>VLOOKUP(A396,[1]环保信息公开编号!B:E,4)</f>
        <v>CN FJ G3 00 0L86000053 000001</v>
      </c>
      <c r="G396" s="2" t="str">
        <f>VLOOKUP(A396,[1]环保信息公开编号!B:C,2)</f>
        <v>YN4B055-31CR</v>
      </c>
      <c r="H396" s="2" t="str">
        <f>VLOOKUP(A396,[1]环保信息公开编号!B:D,3)</f>
        <v>云内动力股份有限公司</v>
      </c>
    </row>
    <row r="397" s="2" customFormat="1" spans="1:8">
      <c r="A397" s="3" t="s">
        <v>8</v>
      </c>
      <c r="B397" s="3" t="s">
        <v>1203</v>
      </c>
      <c r="C397" s="3" t="s">
        <v>1204</v>
      </c>
      <c r="D397" s="6">
        <v>44175</v>
      </c>
      <c r="E397" s="3" t="s">
        <v>1205</v>
      </c>
      <c r="F397" s="2" t="str">
        <f>VLOOKUP(A397,[1]环保信息公开编号!B:E,4)</f>
        <v>CN FJ G3 00 0L86000053 000001</v>
      </c>
      <c r="G397" s="2" t="str">
        <f>VLOOKUP(A397,[1]环保信息公开编号!B:C,2)</f>
        <v>YN4B055-31CR</v>
      </c>
      <c r="H397" s="2" t="str">
        <f>VLOOKUP(A397,[1]环保信息公开编号!B:D,3)</f>
        <v>云内动力股份有限公司</v>
      </c>
    </row>
    <row r="398" s="2" customFormat="1" spans="1:8">
      <c r="A398" s="3" t="s">
        <v>8</v>
      </c>
      <c r="B398" s="3" t="s">
        <v>1206</v>
      </c>
      <c r="C398" s="3" t="s">
        <v>1207</v>
      </c>
      <c r="D398" s="6">
        <v>44177</v>
      </c>
      <c r="E398" s="3" t="s">
        <v>1208</v>
      </c>
      <c r="F398" s="2" t="str">
        <f>VLOOKUP(A398,[1]环保信息公开编号!B:E,4)</f>
        <v>CN FJ G3 00 0L86000053 000001</v>
      </c>
      <c r="G398" s="2" t="str">
        <f>VLOOKUP(A398,[1]环保信息公开编号!B:C,2)</f>
        <v>YN4B055-31CR</v>
      </c>
      <c r="H398" s="2" t="str">
        <f>VLOOKUP(A398,[1]环保信息公开编号!B:D,3)</f>
        <v>云内动力股份有限公司</v>
      </c>
    </row>
    <row r="399" s="2" customFormat="1" spans="1:8">
      <c r="A399" s="3" t="s">
        <v>8</v>
      </c>
      <c r="B399" s="3" t="s">
        <v>1209</v>
      </c>
      <c r="C399" s="3" t="s">
        <v>1210</v>
      </c>
      <c r="D399" s="6">
        <v>44177</v>
      </c>
      <c r="E399" s="3" t="s">
        <v>1211</v>
      </c>
      <c r="F399" s="2" t="str">
        <f>VLOOKUP(A399,[1]环保信息公开编号!B:E,4)</f>
        <v>CN FJ G3 00 0L86000053 000001</v>
      </c>
      <c r="G399" s="2" t="str">
        <f>VLOOKUP(A399,[1]环保信息公开编号!B:C,2)</f>
        <v>YN4B055-31CR</v>
      </c>
      <c r="H399" s="2" t="str">
        <f>VLOOKUP(A399,[1]环保信息公开编号!B:D,3)</f>
        <v>云内动力股份有限公司</v>
      </c>
    </row>
    <row r="400" s="2" customFormat="1" spans="1:8">
      <c r="A400" s="3" t="s">
        <v>8</v>
      </c>
      <c r="B400" s="3" t="s">
        <v>1212</v>
      </c>
      <c r="C400" s="3" t="s">
        <v>1213</v>
      </c>
      <c r="D400" s="6">
        <v>44177</v>
      </c>
      <c r="E400" s="3" t="s">
        <v>1214</v>
      </c>
      <c r="F400" s="2" t="str">
        <f>VLOOKUP(A400,[1]环保信息公开编号!B:E,4)</f>
        <v>CN FJ G3 00 0L86000053 000001</v>
      </c>
      <c r="G400" s="2" t="str">
        <f>VLOOKUP(A400,[1]环保信息公开编号!B:C,2)</f>
        <v>YN4B055-31CR</v>
      </c>
      <c r="H400" s="2" t="str">
        <f>VLOOKUP(A400,[1]环保信息公开编号!B:D,3)</f>
        <v>云内动力股份有限公司</v>
      </c>
    </row>
    <row r="401" s="2" customFormat="1" spans="1:8">
      <c r="A401" s="3" t="s">
        <v>8</v>
      </c>
      <c r="B401" s="3" t="s">
        <v>1215</v>
      </c>
      <c r="C401" s="3" t="s">
        <v>1216</v>
      </c>
      <c r="D401" s="6">
        <v>44177</v>
      </c>
      <c r="E401" s="3" t="s">
        <v>1217</v>
      </c>
      <c r="F401" s="2" t="str">
        <f>VLOOKUP(A401,[1]环保信息公开编号!B:E,4)</f>
        <v>CN FJ G3 00 0L86000053 000001</v>
      </c>
      <c r="G401" s="2" t="str">
        <f>VLOOKUP(A401,[1]环保信息公开编号!B:C,2)</f>
        <v>YN4B055-31CR</v>
      </c>
      <c r="H401" s="2" t="str">
        <f>VLOOKUP(A401,[1]环保信息公开编号!B:D,3)</f>
        <v>云内动力股份有限公司</v>
      </c>
    </row>
    <row r="402" s="2" customFormat="1" spans="1:8">
      <c r="A402" s="3" t="s">
        <v>8</v>
      </c>
      <c r="B402" s="3" t="s">
        <v>1218</v>
      </c>
      <c r="C402" s="3" t="s">
        <v>1219</v>
      </c>
      <c r="D402" s="6">
        <v>44177</v>
      </c>
      <c r="E402" s="3" t="s">
        <v>1220</v>
      </c>
      <c r="F402" s="2" t="str">
        <f>VLOOKUP(A402,[1]环保信息公开编号!B:E,4)</f>
        <v>CN FJ G3 00 0L86000053 000001</v>
      </c>
      <c r="G402" s="2" t="str">
        <f>VLOOKUP(A402,[1]环保信息公开编号!B:C,2)</f>
        <v>YN4B055-31CR</v>
      </c>
      <c r="H402" s="2" t="str">
        <f>VLOOKUP(A402,[1]环保信息公开编号!B:D,3)</f>
        <v>云内动力股份有限公司</v>
      </c>
    </row>
    <row r="403" s="2" customFormat="1" spans="1:8">
      <c r="A403" s="3" t="s">
        <v>8</v>
      </c>
      <c r="B403" s="3" t="s">
        <v>1221</v>
      </c>
      <c r="C403" s="3" t="s">
        <v>1222</v>
      </c>
      <c r="D403" s="6">
        <v>44177</v>
      </c>
      <c r="E403" s="3" t="s">
        <v>1223</v>
      </c>
      <c r="F403" s="2" t="str">
        <f>VLOOKUP(A403,[1]环保信息公开编号!B:E,4)</f>
        <v>CN FJ G3 00 0L86000053 000001</v>
      </c>
      <c r="G403" s="2" t="str">
        <f>VLOOKUP(A403,[1]环保信息公开编号!B:C,2)</f>
        <v>YN4B055-31CR</v>
      </c>
      <c r="H403" s="2" t="str">
        <f>VLOOKUP(A403,[1]环保信息公开编号!B:D,3)</f>
        <v>云内动力股份有限公司</v>
      </c>
    </row>
    <row r="404" s="2" customFormat="1" spans="1:8">
      <c r="A404" s="3" t="s">
        <v>8</v>
      </c>
      <c r="B404" s="3" t="s">
        <v>1224</v>
      </c>
      <c r="C404" s="3" t="s">
        <v>1225</v>
      </c>
      <c r="D404" s="6">
        <v>44177</v>
      </c>
      <c r="E404" s="3" t="s">
        <v>1226</v>
      </c>
      <c r="F404" s="2" t="str">
        <f>VLOOKUP(A404,[1]环保信息公开编号!B:E,4)</f>
        <v>CN FJ G3 00 0L86000053 000001</v>
      </c>
      <c r="G404" s="2" t="str">
        <f>VLOOKUP(A404,[1]环保信息公开编号!B:C,2)</f>
        <v>YN4B055-31CR</v>
      </c>
      <c r="H404" s="2" t="str">
        <f>VLOOKUP(A404,[1]环保信息公开编号!B:D,3)</f>
        <v>云内动力股份有限公司</v>
      </c>
    </row>
    <row r="405" s="2" customFormat="1" spans="1:8">
      <c r="A405" s="3" t="s">
        <v>8</v>
      </c>
      <c r="B405" s="3" t="s">
        <v>1227</v>
      </c>
      <c r="C405" s="3" t="s">
        <v>1228</v>
      </c>
      <c r="D405" s="6">
        <v>44177</v>
      </c>
      <c r="E405" s="3" t="s">
        <v>1229</v>
      </c>
      <c r="F405" s="2" t="str">
        <f>VLOOKUP(A405,[1]环保信息公开编号!B:E,4)</f>
        <v>CN FJ G3 00 0L86000053 000001</v>
      </c>
      <c r="G405" s="2" t="str">
        <f>VLOOKUP(A405,[1]环保信息公开编号!B:C,2)</f>
        <v>YN4B055-31CR</v>
      </c>
      <c r="H405" s="2" t="str">
        <f>VLOOKUP(A405,[1]环保信息公开编号!B:D,3)</f>
        <v>云内动力股份有限公司</v>
      </c>
    </row>
    <row r="406" s="2" customFormat="1" spans="1:8">
      <c r="A406" s="3" t="s">
        <v>8</v>
      </c>
      <c r="B406" s="3" t="s">
        <v>1230</v>
      </c>
      <c r="C406" s="3" t="s">
        <v>1231</v>
      </c>
      <c r="D406" s="6">
        <v>44177</v>
      </c>
      <c r="E406" s="3" t="s">
        <v>1232</v>
      </c>
      <c r="F406" s="2" t="str">
        <f>VLOOKUP(A406,[1]环保信息公开编号!B:E,4)</f>
        <v>CN FJ G3 00 0L86000053 000001</v>
      </c>
      <c r="G406" s="2" t="str">
        <f>VLOOKUP(A406,[1]环保信息公开编号!B:C,2)</f>
        <v>YN4B055-31CR</v>
      </c>
      <c r="H406" s="2" t="str">
        <f>VLOOKUP(A406,[1]环保信息公开编号!B:D,3)</f>
        <v>云内动力股份有限公司</v>
      </c>
    </row>
    <row r="407" s="2" customFormat="1" spans="1:8">
      <c r="A407" s="3" t="s">
        <v>8</v>
      </c>
      <c r="B407" s="3" t="s">
        <v>1233</v>
      </c>
      <c r="C407" s="3" t="s">
        <v>1234</v>
      </c>
      <c r="D407" s="6">
        <v>44177</v>
      </c>
      <c r="E407" s="3" t="s">
        <v>1235</v>
      </c>
      <c r="F407" s="2" t="str">
        <f>VLOOKUP(A407,[1]环保信息公开编号!B:E,4)</f>
        <v>CN FJ G3 00 0L86000053 000001</v>
      </c>
      <c r="G407" s="2" t="str">
        <f>VLOOKUP(A407,[1]环保信息公开编号!B:C,2)</f>
        <v>YN4B055-31CR</v>
      </c>
      <c r="H407" s="2" t="str">
        <f>VLOOKUP(A407,[1]环保信息公开编号!B:D,3)</f>
        <v>云内动力股份有限公司</v>
      </c>
    </row>
    <row r="408" s="2" customFormat="1" spans="1:8">
      <c r="A408" s="3" t="s">
        <v>8</v>
      </c>
      <c r="B408" s="3" t="s">
        <v>1236</v>
      </c>
      <c r="C408" s="3" t="s">
        <v>1237</v>
      </c>
      <c r="D408" s="6">
        <v>44176</v>
      </c>
      <c r="E408" s="3" t="s">
        <v>1238</v>
      </c>
      <c r="F408" s="2" t="str">
        <f>VLOOKUP(A408,[1]环保信息公开编号!B:E,4)</f>
        <v>CN FJ G3 00 0L86000053 000001</v>
      </c>
      <c r="G408" s="2" t="str">
        <f>VLOOKUP(A408,[1]环保信息公开编号!B:C,2)</f>
        <v>YN4B055-31CR</v>
      </c>
      <c r="H408" s="2" t="str">
        <f>VLOOKUP(A408,[1]环保信息公开编号!B:D,3)</f>
        <v>云内动力股份有限公司</v>
      </c>
    </row>
    <row r="409" s="2" customFormat="1" spans="1:8">
      <c r="A409" s="3" t="s">
        <v>8</v>
      </c>
      <c r="B409" s="3" t="s">
        <v>1239</v>
      </c>
      <c r="C409" s="3" t="s">
        <v>1240</v>
      </c>
      <c r="D409" s="6">
        <v>44176</v>
      </c>
      <c r="E409" s="3" t="s">
        <v>1241</v>
      </c>
      <c r="F409" s="2" t="str">
        <f>VLOOKUP(A409,[1]环保信息公开编号!B:E,4)</f>
        <v>CN FJ G3 00 0L86000053 000001</v>
      </c>
      <c r="G409" s="2" t="str">
        <f>VLOOKUP(A409,[1]环保信息公开编号!B:C,2)</f>
        <v>YN4B055-31CR</v>
      </c>
      <c r="H409" s="2" t="str">
        <f>VLOOKUP(A409,[1]环保信息公开编号!B:D,3)</f>
        <v>云内动力股份有限公司</v>
      </c>
    </row>
    <row r="410" s="2" customFormat="1" spans="1:8">
      <c r="A410" s="3" t="s">
        <v>8</v>
      </c>
      <c r="B410" s="3" t="s">
        <v>1242</v>
      </c>
      <c r="C410" s="3" t="s">
        <v>1243</v>
      </c>
      <c r="D410" s="6">
        <v>44176</v>
      </c>
      <c r="E410" s="3" t="s">
        <v>1244</v>
      </c>
      <c r="F410" s="2" t="str">
        <f>VLOOKUP(A410,[1]环保信息公开编号!B:E,4)</f>
        <v>CN FJ G3 00 0L86000053 000001</v>
      </c>
      <c r="G410" s="2" t="str">
        <f>VLOOKUP(A410,[1]环保信息公开编号!B:C,2)</f>
        <v>YN4B055-31CR</v>
      </c>
      <c r="H410" s="2" t="str">
        <f>VLOOKUP(A410,[1]环保信息公开编号!B:D,3)</f>
        <v>云内动力股份有限公司</v>
      </c>
    </row>
    <row r="411" s="2" customFormat="1" spans="1:8">
      <c r="A411" s="3" t="s">
        <v>22</v>
      </c>
      <c r="B411" s="3" t="s">
        <v>1245</v>
      </c>
      <c r="C411" s="3" t="s">
        <v>1246</v>
      </c>
      <c r="D411" s="6">
        <v>44176</v>
      </c>
      <c r="E411" s="3" t="s">
        <v>1247</v>
      </c>
      <c r="F411" s="2" t="str">
        <f>VLOOKUP(A411,[1]环保信息公开编号!B:E,4)</f>
        <v>CN FJ G3 00 0L86000053 000001</v>
      </c>
      <c r="G411" s="2" t="str">
        <f>VLOOKUP(A411,[1]环保信息公开编号!B:C,2)</f>
        <v>YN4B055-31CR</v>
      </c>
      <c r="H411" s="2" t="str">
        <f>VLOOKUP(A411,[1]环保信息公开编号!B:D,3)</f>
        <v>云内动力股份有限公司</v>
      </c>
    </row>
    <row r="412" s="2" customFormat="1" spans="1:8">
      <c r="A412" s="3" t="s">
        <v>22</v>
      </c>
      <c r="B412" s="3" t="s">
        <v>1248</v>
      </c>
      <c r="C412" s="3" t="s">
        <v>1249</v>
      </c>
      <c r="D412" s="6">
        <v>44176</v>
      </c>
      <c r="E412" s="3" t="s">
        <v>1250</v>
      </c>
      <c r="F412" s="2" t="str">
        <f>VLOOKUP(A412,[1]环保信息公开编号!B:E,4)</f>
        <v>CN FJ G3 00 0L86000053 000001</v>
      </c>
      <c r="G412" s="2" t="str">
        <f>VLOOKUP(A412,[1]环保信息公开编号!B:C,2)</f>
        <v>YN4B055-31CR</v>
      </c>
      <c r="H412" s="2" t="str">
        <f>VLOOKUP(A412,[1]环保信息公开编号!B:D,3)</f>
        <v>云内动力股份有限公司</v>
      </c>
    </row>
    <row r="413" s="2" customFormat="1" spans="1:8">
      <c r="A413" s="3" t="s">
        <v>41</v>
      </c>
      <c r="B413" s="3" t="s">
        <v>1251</v>
      </c>
      <c r="C413" s="3" t="s">
        <v>1252</v>
      </c>
      <c r="D413" s="6">
        <v>44176</v>
      </c>
      <c r="E413" s="3" t="s">
        <v>1253</v>
      </c>
      <c r="F413" s="2" t="str">
        <f>VLOOKUP(A413,[1]环保信息公开编号!B:E,4)</f>
        <v>CN FJ G3 00 0L86000053 000001</v>
      </c>
      <c r="G413" s="2" t="str">
        <f>VLOOKUP(A413,[1]环保信息公开编号!B:C,2)</f>
        <v>YN4B055-31CR</v>
      </c>
      <c r="H413" s="2" t="str">
        <f>VLOOKUP(A413,[1]环保信息公开编号!B:D,3)</f>
        <v>云内动力股份有限公司</v>
      </c>
    </row>
    <row r="414" s="2" customFormat="1" spans="1:8">
      <c r="A414" s="3" t="s">
        <v>41</v>
      </c>
      <c r="B414" s="3" t="s">
        <v>1254</v>
      </c>
      <c r="C414" s="3" t="s">
        <v>1255</v>
      </c>
      <c r="D414" s="6">
        <v>44176</v>
      </c>
      <c r="E414" s="3" t="s">
        <v>1256</v>
      </c>
      <c r="F414" s="2" t="str">
        <f>VLOOKUP(A414,[1]环保信息公开编号!B:E,4)</f>
        <v>CN FJ G3 00 0L86000053 000001</v>
      </c>
      <c r="G414" s="2" t="str">
        <f>VLOOKUP(A414,[1]环保信息公开编号!B:C,2)</f>
        <v>YN4B055-31CR</v>
      </c>
      <c r="H414" s="2" t="str">
        <f>VLOOKUP(A414,[1]环保信息公开编号!B:D,3)</f>
        <v>云内动力股份有限公司</v>
      </c>
    </row>
    <row r="415" s="2" customFormat="1" spans="1:8">
      <c r="A415" s="3" t="s">
        <v>41</v>
      </c>
      <c r="B415" s="3" t="s">
        <v>1257</v>
      </c>
      <c r="C415" s="3" t="s">
        <v>1258</v>
      </c>
      <c r="D415" s="6">
        <v>44176</v>
      </c>
      <c r="E415" s="3" t="s">
        <v>1259</v>
      </c>
      <c r="F415" s="2" t="str">
        <f>VLOOKUP(A415,[1]环保信息公开编号!B:E,4)</f>
        <v>CN FJ G3 00 0L86000053 000001</v>
      </c>
      <c r="G415" s="2" t="str">
        <f>VLOOKUP(A415,[1]环保信息公开编号!B:C,2)</f>
        <v>YN4B055-31CR</v>
      </c>
      <c r="H415" s="2" t="str">
        <f>VLOOKUP(A415,[1]环保信息公开编号!B:D,3)</f>
        <v>云内动力股份有限公司</v>
      </c>
    </row>
    <row r="416" s="2" customFormat="1" spans="1:8">
      <c r="A416" s="3" t="s">
        <v>12</v>
      </c>
      <c r="B416" s="3" t="s">
        <v>1260</v>
      </c>
      <c r="C416" s="3" t="s">
        <v>1261</v>
      </c>
      <c r="D416" s="6">
        <v>44176</v>
      </c>
      <c r="E416" s="3" t="s">
        <v>1262</v>
      </c>
      <c r="F416" s="2" t="str">
        <f>VLOOKUP(A416,[1]环保信息公开编号!B:E,4)</f>
        <v>CN FJ G3 00 0L86000053 000001</v>
      </c>
      <c r="G416" s="2" t="str">
        <f>VLOOKUP(A416,[1]环保信息公开编号!B:C,2)</f>
        <v>YN4B055-31CR</v>
      </c>
      <c r="H416" s="2" t="str">
        <f>VLOOKUP(A416,[1]环保信息公开编号!B:D,3)</f>
        <v>云内动力股份有限公司</v>
      </c>
    </row>
    <row r="417" s="2" customFormat="1" spans="1:8">
      <c r="A417" s="3" t="s">
        <v>12</v>
      </c>
      <c r="B417" s="3" t="s">
        <v>1263</v>
      </c>
      <c r="C417" s="3" t="s">
        <v>1264</v>
      </c>
      <c r="D417" s="6">
        <v>44176</v>
      </c>
      <c r="E417" s="3" t="s">
        <v>1265</v>
      </c>
      <c r="F417" s="2" t="str">
        <f>VLOOKUP(A417,[1]环保信息公开编号!B:E,4)</f>
        <v>CN FJ G3 00 0L86000053 000001</v>
      </c>
      <c r="G417" s="2" t="str">
        <f>VLOOKUP(A417,[1]环保信息公开编号!B:C,2)</f>
        <v>YN4B055-31CR</v>
      </c>
      <c r="H417" s="2" t="str">
        <f>VLOOKUP(A417,[1]环保信息公开编号!B:D,3)</f>
        <v>云内动力股份有限公司</v>
      </c>
    </row>
    <row r="418" s="2" customFormat="1" spans="1:8">
      <c r="A418" s="3" t="s">
        <v>12</v>
      </c>
      <c r="B418" s="3" t="s">
        <v>1266</v>
      </c>
      <c r="C418" s="3" t="s">
        <v>1267</v>
      </c>
      <c r="D418" s="6">
        <v>44176</v>
      </c>
      <c r="E418" s="3" t="s">
        <v>1268</v>
      </c>
      <c r="F418" s="2" t="str">
        <f>VLOOKUP(A418,[1]环保信息公开编号!B:E,4)</f>
        <v>CN FJ G3 00 0L86000053 000001</v>
      </c>
      <c r="G418" s="2" t="str">
        <f>VLOOKUP(A418,[1]环保信息公开编号!B:C,2)</f>
        <v>YN4B055-31CR</v>
      </c>
      <c r="H418" s="2" t="str">
        <f>VLOOKUP(A418,[1]环保信息公开编号!B:D,3)</f>
        <v>云内动力股份有限公司</v>
      </c>
    </row>
    <row r="419" s="2" customFormat="1" spans="1:8">
      <c r="A419" s="3" t="s">
        <v>12</v>
      </c>
      <c r="B419" s="3" t="s">
        <v>1269</v>
      </c>
      <c r="C419" s="3" t="s">
        <v>1270</v>
      </c>
      <c r="D419" s="6">
        <v>44176</v>
      </c>
      <c r="E419" s="3" t="s">
        <v>1271</v>
      </c>
      <c r="F419" s="2" t="str">
        <f>VLOOKUP(A419,[1]环保信息公开编号!B:E,4)</f>
        <v>CN FJ G3 00 0L86000053 000001</v>
      </c>
      <c r="G419" s="2" t="str">
        <f>VLOOKUP(A419,[1]环保信息公开编号!B:C,2)</f>
        <v>YN4B055-31CR</v>
      </c>
      <c r="H419" s="2" t="str">
        <f>VLOOKUP(A419,[1]环保信息公开编号!B:D,3)</f>
        <v>云内动力股份有限公司</v>
      </c>
    </row>
    <row r="420" s="2" customFormat="1" spans="1:8">
      <c r="A420" s="3" t="s">
        <v>12</v>
      </c>
      <c r="B420" s="3" t="s">
        <v>1272</v>
      </c>
      <c r="C420" s="3" t="s">
        <v>1273</v>
      </c>
      <c r="D420" s="6">
        <v>44176</v>
      </c>
      <c r="E420" s="3" t="s">
        <v>1274</v>
      </c>
      <c r="F420" s="2" t="str">
        <f>VLOOKUP(A420,[1]环保信息公开编号!B:E,4)</f>
        <v>CN FJ G3 00 0L86000053 000001</v>
      </c>
      <c r="G420" s="2" t="str">
        <f>VLOOKUP(A420,[1]环保信息公开编号!B:C,2)</f>
        <v>YN4B055-31CR</v>
      </c>
      <c r="H420" s="2" t="str">
        <f>VLOOKUP(A420,[1]环保信息公开编号!B:D,3)</f>
        <v>云内动力股份有限公司</v>
      </c>
    </row>
    <row r="421" s="2" customFormat="1" spans="1:8">
      <c r="A421" s="3" t="s">
        <v>12</v>
      </c>
      <c r="B421" s="3" t="s">
        <v>1275</v>
      </c>
      <c r="C421" s="3" t="s">
        <v>1276</v>
      </c>
      <c r="D421" s="6">
        <v>44176</v>
      </c>
      <c r="E421" s="3" t="s">
        <v>1277</v>
      </c>
      <c r="F421" s="2" t="str">
        <f>VLOOKUP(A421,[1]环保信息公开编号!B:E,4)</f>
        <v>CN FJ G3 00 0L86000053 000001</v>
      </c>
      <c r="G421" s="2" t="str">
        <f>VLOOKUP(A421,[1]环保信息公开编号!B:C,2)</f>
        <v>YN4B055-31CR</v>
      </c>
      <c r="H421" s="2" t="str">
        <f>VLOOKUP(A421,[1]环保信息公开编号!B:D,3)</f>
        <v>云内动力股份有限公司</v>
      </c>
    </row>
    <row r="422" s="2" customFormat="1" spans="1:8">
      <c r="A422" s="3" t="s">
        <v>12</v>
      </c>
      <c r="B422" s="3" t="s">
        <v>1278</v>
      </c>
      <c r="C422" s="3" t="s">
        <v>1279</v>
      </c>
      <c r="D422" s="6">
        <v>44176</v>
      </c>
      <c r="E422" s="3" t="s">
        <v>1280</v>
      </c>
      <c r="F422" s="2" t="str">
        <f>VLOOKUP(A422,[1]环保信息公开编号!B:E,4)</f>
        <v>CN FJ G3 00 0L86000053 000001</v>
      </c>
      <c r="G422" s="2" t="str">
        <f>VLOOKUP(A422,[1]环保信息公开编号!B:C,2)</f>
        <v>YN4B055-31CR</v>
      </c>
      <c r="H422" s="2" t="str">
        <f>VLOOKUP(A422,[1]环保信息公开编号!B:D,3)</f>
        <v>云内动力股份有限公司</v>
      </c>
    </row>
    <row r="423" s="2" customFormat="1" spans="1:8">
      <c r="A423" s="3" t="s">
        <v>12</v>
      </c>
      <c r="B423" s="3" t="s">
        <v>1281</v>
      </c>
      <c r="C423" s="3" t="s">
        <v>1282</v>
      </c>
      <c r="D423" s="6">
        <v>44176</v>
      </c>
      <c r="E423" s="3" t="s">
        <v>1283</v>
      </c>
      <c r="F423" s="2" t="str">
        <f>VLOOKUP(A423,[1]环保信息公开编号!B:E,4)</f>
        <v>CN FJ G3 00 0L86000053 000001</v>
      </c>
      <c r="G423" s="2" t="str">
        <f>VLOOKUP(A423,[1]环保信息公开编号!B:C,2)</f>
        <v>YN4B055-31CR</v>
      </c>
      <c r="H423" s="2" t="str">
        <f>VLOOKUP(A423,[1]环保信息公开编号!B:D,3)</f>
        <v>云内动力股份有限公司</v>
      </c>
    </row>
    <row r="424" s="2" customFormat="1" spans="1:8">
      <c r="A424" s="3" t="s">
        <v>12</v>
      </c>
      <c r="B424" s="3" t="s">
        <v>1284</v>
      </c>
      <c r="C424" s="3" t="s">
        <v>1285</v>
      </c>
      <c r="D424" s="6">
        <v>44176</v>
      </c>
      <c r="E424" s="3" t="s">
        <v>1286</v>
      </c>
      <c r="F424" s="2" t="str">
        <f>VLOOKUP(A424,[1]环保信息公开编号!B:E,4)</f>
        <v>CN FJ G3 00 0L86000053 000001</v>
      </c>
      <c r="G424" s="2" t="str">
        <f>VLOOKUP(A424,[1]环保信息公开编号!B:C,2)</f>
        <v>YN4B055-31CR</v>
      </c>
      <c r="H424" s="2" t="str">
        <f>VLOOKUP(A424,[1]环保信息公开编号!B:D,3)</f>
        <v>云内动力股份有限公司</v>
      </c>
    </row>
    <row r="425" s="2" customFormat="1" spans="1:8">
      <c r="A425" s="3" t="s">
        <v>12</v>
      </c>
      <c r="B425" s="3" t="s">
        <v>1287</v>
      </c>
      <c r="C425" s="3" t="s">
        <v>1288</v>
      </c>
      <c r="D425" s="6">
        <v>44176</v>
      </c>
      <c r="E425" s="3" t="s">
        <v>1289</v>
      </c>
      <c r="F425" s="2" t="str">
        <f>VLOOKUP(A425,[1]环保信息公开编号!B:E,4)</f>
        <v>CN FJ G3 00 0L86000053 000001</v>
      </c>
      <c r="G425" s="2" t="str">
        <f>VLOOKUP(A425,[1]环保信息公开编号!B:C,2)</f>
        <v>YN4B055-31CR</v>
      </c>
      <c r="H425" s="2" t="str">
        <f>VLOOKUP(A425,[1]环保信息公开编号!B:D,3)</f>
        <v>云内动力股份有限公司</v>
      </c>
    </row>
    <row r="426" s="2" customFormat="1" spans="1:8">
      <c r="A426" s="3" t="s">
        <v>12</v>
      </c>
      <c r="B426" s="3" t="s">
        <v>1290</v>
      </c>
      <c r="C426" s="3" t="s">
        <v>1291</v>
      </c>
      <c r="D426" s="6">
        <v>44176</v>
      </c>
      <c r="E426" s="3" t="s">
        <v>1292</v>
      </c>
      <c r="F426" s="2" t="str">
        <f>VLOOKUP(A426,[1]环保信息公开编号!B:E,4)</f>
        <v>CN FJ G3 00 0L86000053 000001</v>
      </c>
      <c r="G426" s="2" t="str">
        <f>VLOOKUP(A426,[1]环保信息公开编号!B:C,2)</f>
        <v>YN4B055-31CR</v>
      </c>
      <c r="H426" s="2" t="str">
        <f>VLOOKUP(A426,[1]环保信息公开编号!B:D,3)</f>
        <v>云内动力股份有限公司</v>
      </c>
    </row>
    <row r="427" s="2" customFormat="1" spans="1:8">
      <c r="A427" s="3" t="s">
        <v>12</v>
      </c>
      <c r="B427" s="3" t="s">
        <v>1293</v>
      </c>
      <c r="C427" s="3" t="s">
        <v>1294</v>
      </c>
      <c r="D427" s="6">
        <v>44176</v>
      </c>
      <c r="E427" s="3" t="s">
        <v>1295</v>
      </c>
      <c r="F427" s="2" t="str">
        <f>VLOOKUP(A427,[1]环保信息公开编号!B:E,4)</f>
        <v>CN FJ G3 00 0L86000053 000001</v>
      </c>
      <c r="G427" s="2" t="str">
        <f>VLOOKUP(A427,[1]环保信息公开编号!B:C,2)</f>
        <v>YN4B055-31CR</v>
      </c>
      <c r="H427" s="2" t="str">
        <f>VLOOKUP(A427,[1]环保信息公开编号!B:D,3)</f>
        <v>云内动力股份有限公司</v>
      </c>
    </row>
    <row r="428" s="2" customFormat="1" spans="1:8">
      <c r="A428" s="3" t="s">
        <v>12</v>
      </c>
      <c r="B428" s="3" t="s">
        <v>1296</v>
      </c>
      <c r="C428" s="3" t="s">
        <v>1297</v>
      </c>
      <c r="D428" s="6">
        <v>44176</v>
      </c>
      <c r="E428" s="3" t="s">
        <v>1298</v>
      </c>
      <c r="F428" s="2" t="str">
        <f>VLOOKUP(A428,[1]环保信息公开编号!B:E,4)</f>
        <v>CN FJ G3 00 0L86000053 000001</v>
      </c>
      <c r="G428" s="2" t="str">
        <f>VLOOKUP(A428,[1]环保信息公开编号!B:C,2)</f>
        <v>YN4B055-31CR</v>
      </c>
      <c r="H428" s="2" t="str">
        <f>VLOOKUP(A428,[1]环保信息公开编号!B:D,3)</f>
        <v>云内动力股份有限公司</v>
      </c>
    </row>
    <row r="429" s="2" customFormat="1" spans="1:8">
      <c r="A429" s="3" t="s">
        <v>12</v>
      </c>
      <c r="B429" s="3" t="s">
        <v>1299</v>
      </c>
      <c r="C429" s="3" t="s">
        <v>1300</v>
      </c>
      <c r="D429" s="6">
        <v>44176</v>
      </c>
      <c r="E429" s="3" t="s">
        <v>1301</v>
      </c>
      <c r="F429" s="2" t="str">
        <f>VLOOKUP(A429,[1]环保信息公开编号!B:E,4)</f>
        <v>CN FJ G3 00 0L86000053 000001</v>
      </c>
      <c r="G429" s="2" t="str">
        <f>VLOOKUP(A429,[1]环保信息公开编号!B:C,2)</f>
        <v>YN4B055-31CR</v>
      </c>
      <c r="H429" s="2" t="str">
        <f>VLOOKUP(A429,[1]环保信息公开编号!B:D,3)</f>
        <v>云内动力股份有限公司</v>
      </c>
    </row>
    <row r="430" s="2" customFormat="1" spans="1:8">
      <c r="A430" s="3" t="s">
        <v>12</v>
      </c>
      <c r="B430" s="3" t="s">
        <v>1302</v>
      </c>
      <c r="C430" s="3" t="s">
        <v>1303</v>
      </c>
      <c r="D430" s="6">
        <v>44176</v>
      </c>
      <c r="E430" s="3" t="s">
        <v>1304</v>
      </c>
      <c r="F430" s="2" t="str">
        <f>VLOOKUP(A430,[1]环保信息公开编号!B:E,4)</f>
        <v>CN FJ G3 00 0L86000053 000001</v>
      </c>
      <c r="G430" s="2" t="str">
        <f>VLOOKUP(A430,[1]环保信息公开编号!B:C,2)</f>
        <v>YN4B055-31CR</v>
      </c>
      <c r="H430" s="2" t="str">
        <f>VLOOKUP(A430,[1]环保信息公开编号!B:D,3)</f>
        <v>云内动力股份有限公司</v>
      </c>
    </row>
    <row r="431" s="2" customFormat="1" spans="1:8">
      <c r="A431" s="3" t="s">
        <v>12</v>
      </c>
      <c r="B431" s="3" t="s">
        <v>1305</v>
      </c>
      <c r="C431" s="3" t="s">
        <v>1306</v>
      </c>
      <c r="D431" s="6">
        <v>44176</v>
      </c>
      <c r="E431" s="3" t="s">
        <v>1307</v>
      </c>
      <c r="F431" s="2" t="str">
        <f>VLOOKUP(A431,[1]环保信息公开编号!B:E,4)</f>
        <v>CN FJ G3 00 0L86000053 000001</v>
      </c>
      <c r="G431" s="2" t="str">
        <f>VLOOKUP(A431,[1]环保信息公开编号!B:C,2)</f>
        <v>YN4B055-31CR</v>
      </c>
      <c r="H431" s="2" t="str">
        <f>VLOOKUP(A431,[1]环保信息公开编号!B:D,3)</f>
        <v>云内动力股份有限公司</v>
      </c>
    </row>
    <row r="432" s="2" customFormat="1" spans="1:8">
      <c r="A432" s="3" t="s">
        <v>12</v>
      </c>
      <c r="B432" s="3" t="s">
        <v>1308</v>
      </c>
      <c r="C432" s="3" t="s">
        <v>1309</v>
      </c>
      <c r="D432" s="6">
        <v>44176</v>
      </c>
      <c r="E432" s="3" t="s">
        <v>1310</v>
      </c>
      <c r="F432" s="2" t="str">
        <f>VLOOKUP(A432,[1]环保信息公开编号!B:E,4)</f>
        <v>CN FJ G3 00 0L86000053 000001</v>
      </c>
      <c r="G432" s="2" t="str">
        <f>VLOOKUP(A432,[1]环保信息公开编号!B:C,2)</f>
        <v>YN4B055-31CR</v>
      </c>
      <c r="H432" s="2" t="str">
        <f>VLOOKUP(A432,[1]环保信息公开编号!B:D,3)</f>
        <v>云内动力股份有限公司</v>
      </c>
    </row>
    <row r="433" s="2" customFormat="1" spans="1:8">
      <c r="A433" s="3" t="s">
        <v>12</v>
      </c>
      <c r="B433" s="3" t="s">
        <v>1311</v>
      </c>
      <c r="C433" s="3" t="s">
        <v>1312</v>
      </c>
      <c r="D433" s="6">
        <v>44176</v>
      </c>
      <c r="E433" s="3" t="s">
        <v>1313</v>
      </c>
      <c r="F433" s="2" t="str">
        <f>VLOOKUP(A433,[1]环保信息公开编号!B:E,4)</f>
        <v>CN FJ G3 00 0L86000053 000001</v>
      </c>
      <c r="G433" s="2" t="str">
        <f>VLOOKUP(A433,[1]环保信息公开编号!B:C,2)</f>
        <v>YN4B055-31CR</v>
      </c>
      <c r="H433" s="2" t="str">
        <f>VLOOKUP(A433,[1]环保信息公开编号!B:D,3)</f>
        <v>云内动力股份有限公司</v>
      </c>
    </row>
    <row r="434" s="2" customFormat="1" spans="1:8">
      <c r="A434" s="3" t="s">
        <v>12</v>
      </c>
      <c r="B434" s="3" t="s">
        <v>1314</v>
      </c>
      <c r="C434" s="3" t="s">
        <v>1315</v>
      </c>
      <c r="D434" s="6">
        <v>44176</v>
      </c>
      <c r="E434" s="3" t="s">
        <v>1316</v>
      </c>
      <c r="F434" s="2" t="str">
        <f>VLOOKUP(A434,[1]环保信息公开编号!B:E,4)</f>
        <v>CN FJ G3 00 0L86000053 000001</v>
      </c>
      <c r="G434" s="2" t="str">
        <f>VLOOKUP(A434,[1]环保信息公开编号!B:C,2)</f>
        <v>YN4B055-31CR</v>
      </c>
      <c r="H434" s="2" t="str">
        <f>VLOOKUP(A434,[1]环保信息公开编号!B:D,3)</f>
        <v>云内动力股份有限公司</v>
      </c>
    </row>
    <row r="435" s="2" customFormat="1" spans="1:8">
      <c r="A435" s="3" t="s">
        <v>697</v>
      </c>
      <c r="B435" s="3" t="s">
        <v>1317</v>
      </c>
      <c r="C435" s="3" t="s">
        <v>1318</v>
      </c>
      <c r="D435" s="6">
        <v>44176</v>
      </c>
      <c r="E435" s="3" t="s">
        <v>1319</v>
      </c>
      <c r="F435" s="2" t="str">
        <f>VLOOKUP(A435,[1]环保信息公开编号!B:E,4)</f>
        <v>CN FJ G3 00 0L86000053 000001</v>
      </c>
      <c r="G435" s="2" t="str">
        <f>VLOOKUP(A435,[1]环保信息公开编号!B:C,2)</f>
        <v>YN4B055-31CR</v>
      </c>
      <c r="H435" s="2" t="str">
        <f>VLOOKUP(A435,[1]环保信息公开编号!B:D,3)</f>
        <v>云内动力股份有限公司</v>
      </c>
    </row>
    <row r="436" s="2" customFormat="1" spans="1:8">
      <c r="A436" s="3" t="s">
        <v>697</v>
      </c>
      <c r="B436" s="3" t="s">
        <v>1320</v>
      </c>
      <c r="C436" s="3" t="s">
        <v>1321</v>
      </c>
      <c r="D436" s="6">
        <v>44176</v>
      </c>
      <c r="E436" s="3" t="s">
        <v>1322</v>
      </c>
      <c r="F436" s="2" t="str">
        <f>VLOOKUP(A436,[1]环保信息公开编号!B:E,4)</f>
        <v>CN FJ G3 00 0L86000053 000001</v>
      </c>
      <c r="G436" s="2" t="str">
        <f>VLOOKUP(A436,[1]环保信息公开编号!B:C,2)</f>
        <v>YN4B055-31CR</v>
      </c>
      <c r="H436" s="2" t="str">
        <f>VLOOKUP(A436,[1]环保信息公开编号!B:D,3)</f>
        <v>云内动力股份有限公司</v>
      </c>
    </row>
    <row r="437" s="2" customFormat="1" spans="1:8">
      <c r="A437" s="3" t="s">
        <v>697</v>
      </c>
      <c r="B437" s="3" t="s">
        <v>1323</v>
      </c>
      <c r="C437" s="3" t="s">
        <v>1324</v>
      </c>
      <c r="D437" s="6">
        <v>44176</v>
      </c>
      <c r="E437" s="3" t="s">
        <v>1325</v>
      </c>
      <c r="F437" s="2" t="str">
        <f>VLOOKUP(A437,[1]环保信息公开编号!B:E,4)</f>
        <v>CN FJ G3 00 0L86000053 000001</v>
      </c>
      <c r="G437" s="2" t="str">
        <f>VLOOKUP(A437,[1]环保信息公开编号!B:C,2)</f>
        <v>YN4B055-31CR</v>
      </c>
      <c r="H437" s="2" t="str">
        <f>VLOOKUP(A437,[1]环保信息公开编号!B:D,3)</f>
        <v>云内动力股份有限公司</v>
      </c>
    </row>
    <row r="438" s="2" customFormat="1" spans="1:8">
      <c r="A438" s="3" t="s">
        <v>143</v>
      </c>
      <c r="B438" s="3" t="s">
        <v>1326</v>
      </c>
      <c r="C438" s="3" t="s">
        <v>1327</v>
      </c>
      <c r="D438" s="6">
        <v>44176</v>
      </c>
      <c r="E438" s="3" t="s">
        <v>1328</v>
      </c>
      <c r="F438" s="2" t="str">
        <f>VLOOKUP(A438,[1]环保信息公开编号!B:E,4)</f>
        <v>CN FJ G3 00 0L86000053 000001</v>
      </c>
      <c r="G438" s="2" t="str">
        <f>VLOOKUP(A438,[1]环保信息公开编号!B:C,2)</f>
        <v>YN4B055-31CR</v>
      </c>
      <c r="H438" s="2" t="str">
        <f>VLOOKUP(A438,[1]环保信息公开编号!B:D,3)</f>
        <v>云内动力股份有限公司</v>
      </c>
    </row>
    <row r="439" s="2" customFormat="1" spans="1:8">
      <c r="A439" s="3" t="s">
        <v>22</v>
      </c>
      <c r="B439" s="3" t="s">
        <v>1329</v>
      </c>
      <c r="C439" s="3" t="s">
        <v>1330</v>
      </c>
      <c r="D439" s="6">
        <v>44176</v>
      </c>
      <c r="E439" s="3" t="s">
        <v>1331</v>
      </c>
      <c r="F439" s="2" t="str">
        <f>VLOOKUP(A439,[1]环保信息公开编号!B:E,4)</f>
        <v>CN FJ G3 00 0L86000053 000001</v>
      </c>
      <c r="G439" s="2" t="str">
        <f>VLOOKUP(A439,[1]环保信息公开编号!B:C,2)</f>
        <v>YN4B055-31CR</v>
      </c>
      <c r="H439" s="2" t="str">
        <f>VLOOKUP(A439,[1]环保信息公开编号!B:D,3)</f>
        <v>云内动力股份有限公司</v>
      </c>
    </row>
    <row r="440" s="2" customFormat="1" spans="1:8">
      <c r="A440" s="3" t="s">
        <v>8</v>
      </c>
      <c r="B440" s="3" t="s">
        <v>1332</v>
      </c>
      <c r="C440" s="3" t="s">
        <v>1333</v>
      </c>
      <c r="D440" s="6">
        <v>44176</v>
      </c>
      <c r="E440" s="3" t="s">
        <v>1334</v>
      </c>
      <c r="F440" s="2" t="str">
        <f>VLOOKUP(A440,[1]环保信息公开编号!B:E,4)</f>
        <v>CN FJ G3 00 0L86000053 000001</v>
      </c>
      <c r="G440" s="2" t="str">
        <f>VLOOKUP(A440,[1]环保信息公开编号!B:C,2)</f>
        <v>YN4B055-31CR</v>
      </c>
      <c r="H440" s="2" t="str">
        <f>VLOOKUP(A440,[1]环保信息公开编号!B:D,3)</f>
        <v>云内动力股份有限公司</v>
      </c>
    </row>
    <row r="441" s="2" customFormat="1" spans="1:8">
      <c r="A441" s="3" t="s">
        <v>8</v>
      </c>
      <c r="B441" s="3" t="s">
        <v>1335</v>
      </c>
      <c r="C441" s="3" t="s">
        <v>1336</v>
      </c>
      <c r="D441" s="6">
        <v>44176</v>
      </c>
      <c r="E441" s="3" t="s">
        <v>1337</v>
      </c>
      <c r="F441" s="2" t="str">
        <f>VLOOKUP(A441,[1]环保信息公开编号!B:E,4)</f>
        <v>CN FJ G3 00 0L86000053 000001</v>
      </c>
      <c r="G441" s="2" t="str">
        <f>VLOOKUP(A441,[1]环保信息公开编号!B:C,2)</f>
        <v>YN4B055-31CR</v>
      </c>
      <c r="H441" s="2" t="str">
        <f>VLOOKUP(A441,[1]环保信息公开编号!B:D,3)</f>
        <v>云内动力股份有限公司</v>
      </c>
    </row>
    <row r="442" s="2" customFormat="1" spans="1:8">
      <c r="A442" s="3" t="s">
        <v>8</v>
      </c>
      <c r="B442" s="3" t="s">
        <v>1338</v>
      </c>
      <c r="C442" s="3" t="s">
        <v>1339</v>
      </c>
      <c r="D442" s="6">
        <v>44176</v>
      </c>
      <c r="E442" s="3" t="s">
        <v>1340</v>
      </c>
      <c r="F442" s="2" t="str">
        <f>VLOOKUP(A442,[1]环保信息公开编号!B:E,4)</f>
        <v>CN FJ G3 00 0L86000053 000001</v>
      </c>
      <c r="G442" s="2" t="str">
        <f>VLOOKUP(A442,[1]环保信息公开编号!B:C,2)</f>
        <v>YN4B055-31CR</v>
      </c>
      <c r="H442" s="2" t="str">
        <f>VLOOKUP(A442,[1]环保信息公开编号!B:D,3)</f>
        <v>云内动力股份有限公司</v>
      </c>
    </row>
    <row r="443" s="2" customFormat="1" spans="1:8">
      <c r="A443" s="3" t="s">
        <v>8</v>
      </c>
      <c r="B443" s="3" t="s">
        <v>1341</v>
      </c>
      <c r="C443" s="3" t="s">
        <v>1342</v>
      </c>
      <c r="D443" s="6">
        <v>44176</v>
      </c>
      <c r="E443" s="3" t="s">
        <v>1343</v>
      </c>
      <c r="F443" s="2" t="str">
        <f>VLOOKUP(A443,[1]环保信息公开编号!B:E,4)</f>
        <v>CN FJ G3 00 0L86000053 000001</v>
      </c>
      <c r="G443" s="2" t="str">
        <f>VLOOKUP(A443,[1]环保信息公开编号!B:C,2)</f>
        <v>YN4B055-31CR</v>
      </c>
      <c r="H443" s="2" t="str">
        <f>VLOOKUP(A443,[1]环保信息公开编号!B:D,3)</f>
        <v>云内动力股份有限公司</v>
      </c>
    </row>
    <row r="444" s="2" customFormat="1" spans="1:8">
      <c r="A444" s="3" t="s">
        <v>8</v>
      </c>
      <c r="B444" s="3" t="s">
        <v>1344</v>
      </c>
      <c r="C444" s="3" t="s">
        <v>1345</v>
      </c>
      <c r="D444" s="6">
        <v>44176</v>
      </c>
      <c r="E444" s="3" t="s">
        <v>1346</v>
      </c>
      <c r="F444" s="2" t="str">
        <f>VLOOKUP(A444,[1]环保信息公开编号!B:E,4)</f>
        <v>CN FJ G3 00 0L86000053 000001</v>
      </c>
      <c r="G444" s="2" t="str">
        <f>VLOOKUP(A444,[1]环保信息公开编号!B:C,2)</f>
        <v>YN4B055-31CR</v>
      </c>
      <c r="H444" s="2" t="str">
        <f>VLOOKUP(A444,[1]环保信息公开编号!B:D,3)</f>
        <v>云内动力股份有限公司</v>
      </c>
    </row>
    <row r="445" s="2" customFormat="1" spans="1:8">
      <c r="A445" s="3" t="s">
        <v>8</v>
      </c>
      <c r="B445" s="3" t="s">
        <v>1347</v>
      </c>
      <c r="C445" s="3" t="s">
        <v>1348</v>
      </c>
      <c r="D445" s="6">
        <v>44176</v>
      </c>
      <c r="E445" s="3" t="s">
        <v>1349</v>
      </c>
      <c r="F445" s="2" t="str">
        <f>VLOOKUP(A445,[1]环保信息公开编号!B:E,4)</f>
        <v>CN FJ G3 00 0L86000053 000001</v>
      </c>
      <c r="G445" s="2" t="str">
        <f>VLOOKUP(A445,[1]环保信息公开编号!B:C,2)</f>
        <v>YN4B055-31CR</v>
      </c>
      <c r="H445" s="2" t="str">
        <f>VLOOKUP(A445,[1]环保信息公开编号!B:D,3)</f>
        <v>云内动力股份有限公司</v>
      </c>
    </row>
    <row r="446" s="2" customFormat="1" spans="1:8">
      <c r="A446" s="3" t="s">
        <v>8</v>
      </c>
      <c r="B446" s="3" t="s">
        <v>1350</v>
      </c>
      <c r="C446" s="3" t="s">
        <v>1351</v>
      </c>
      <c r="D446" s="6">
        <v>44176</v>
      </c>
      <c r="E446" s="3" t="s">
        <v>1352</v>
      </c>
      <c r="F446" s="2" t="str">
        <f>VLOOKUP(A446,[1]环保信息公开编号!B:E,4)</f>
        <v>CN FJ G3 00 0L86000053 000001</v>
      </c>
      <c r="G446" s="2" t="str">
        <f>VLOOKUP(A446,[1]环保信息公开编号!B:C,2)</f>
        <v>YN4B055-31CR</v>
      </c>
      <c r="H446" s="2" t="str">
        <f>VLOOKUP(A446,[1]环保信息公开编号!B:D,3)</f>
        <v>云内动力股份有限公司</v>
      </c>
    </row>
    <row r="447" s="2" customFormat="1" spans="1:8">
      <c r="A447" s="3" t="s">
        <v>8</v>
      </c>
      <c r="B447" s="3" t="s">
        <v>1353</v>
      </c>
      <c r="C447" s="3" t="s">
        <v>1354</v>
      </c>
      <c r="D447" s="6">
        <v>44176</v>
      </c>
      <c r="E447" s="3" t="s">
        <v>1355</v>
      </c>
      <c r="F447" s="2" t="str">
        <f>VLOOKUP(A447,[1]环保信息公开编号!B:E,4)</f>
        <v>CN FJ G3 00 0L86000053 000001</v>
      </c>
      <c r="G447" s="2" t="str">
        <f>VLOOKUP(A447,[1]环保信息公开编号!B:C,2)</f>
        <v>YN4B055-31CR</v>
      </c>
      <c r="H447" s="2" t="str">
        <f>VLOOKUP(A447,[1]环保信息公开编号!B:D,3)</f>
        <v>云内动力股份有限公司</v>
      </c>
    </row>
    <row r="448" s="2" customFormat="1" spans="1:8">
      <c r="A448" s="3" t="s">
        <v>8</v>
      </c>
      <c r="B448" s="3" t="s">
        <v>1356</v>
      </c>
      <c r="C448" s="3" t="s">
        <v>1357</v>
      </c>
      <c r="D448" s="6">
        <v>44176</v>
      </c>
      <c r="E448" s="3" t="s">
        <v>1358</v>
      </c>
      <c r="F448" s="2" t="str">
        <f>VLOOKUP(A448,[1]环保信息公开编号!B:E,4)</f>
        <v>CN FJ G3 00 0L86000053 000001</v>
      </c>
      <c r="G448" s="2" t="str">
        <f>VLOOKUP(A448,[1]环保信息公开编号!B:C,2)</f>
        <v>YN4B055-31CR</v>
      </c>
      <c r="H448" s="2" t="str">
        <f>VLOOKUP(A448,[1]环保信息公开编号!B:D,3)</f>
        <v>云内动力股份有限公司</v>
      </c>
    </row>
    <row r="449" s="2" customFormat="1" spans="1:8">
      <c r="A449" s="3" t="s">
        <v>8</v>
      </c>
      <c r="B449" s="3" t="s">
        <v>1359</v>
      </c>
      <c r="C449" s="3" t="s">
        <v>1360</v>
      </c>
      <c r="D449" s="6">
        <v>44176</v>
      </c>
      <c r="E449" s="3" t="s">
        <v>1361</v>
      </c>
      <c r="F449" s="2" t="str">
        <f>VLOOKUP(A449,[1]环保信息公开编号!B:E,4)</f>
        <v>CN FJ G3 00 0L86000053 000001</v>
      </c>
      <c r="G449" s="2" t="str">
        <f>VLOOKUP(A449,[1]环保信息公开编号!B:C,2)</f>
        <v>YN4B055-31CR</v>
      </c>
      <c r="H449" s="2" t="str">
        <f>VLOOKUP(A449,[1]环保信息公开编号!B:D,3)</f>
        <v>云内动力股份有限公司</v>
      </c>
    </row>
    <row r="450" s="2" customFormat="1" spans="1:8">
      <c r="A450" s="3" t="s">
        <v>12</v>
      </c>
      <c r="B450" s="3" t="s">
        <v>1362</v>
      </c>
      <c r="C450" s="3" t="s">
        <v>1363</v>
      </c>
      <c r="D450" s="6">
        <v>44176</v>
      </c>
      <c r="E450" s="3" t="s">
        <v>1364</v>
      </c>
      <c r="F450" s="2" t="str">
        <f>VLOOKUP(A450,[1]环保信息公开编号!B:E,4)</f>
        <v>CN FJ G3 00 0L86000053 000001</v>
      </c>
      <c r="G450" s="2" t="str">
        <f>VLOOKUP(A450,[1]环保信息公开编号!B:C,2)</f>
        <v>YN4B055-31CR</v>
      </c>
      <c r="H450" s="2" t="str">
        <f>VLOOKUP(A450,[1]环保信息公开编号!B:D,3)</f>
        <v>云内动力股份有限公司</v>
      </c>
    </row>
    <row r="451" s="2" customFormat="1" spans="1:8">
      <c r="A451" s="3" t="s">
        <v>12</v>
      </c>
      <c r="B451" s="3" t="s">
        <v>1365</v>
      </c>
      <c r="C451" s="3" t="s">
        <v>1366</v>
      </c>
      <c r="D451" s="6">
        <v>44176</v>
      </c>
      <c r="E451" s="3" t="s">
        <v>1367</v>
      </c>
      <c r="F451" s="2" t="str">
        <f>VLOOKUP(A451,[1]环保信息公开编号!B:E,4)</f>
        <v>CN FJ G3 00 0L86000053 000001</v>
      </c>
      <c r="G451" s="2" t="str">
        <f>VLOOKUP(A451,[1]环保信息公开编号!B:C,2)</f>
        <v>YN4B055-31CR</v>
      </c>
      <c r="H451" s="2" t="str">
        <f>VLOOKUP(A451,[1]环保信息公开编号!B:D,3)</f>
        <v>云内动力股份有限公司</v>
      </c>
    </row>
    <row r="452" s="2" customFormat="1" spans="1:8">
      <c r="A452" s="3" t="s">
        <v>12</v>
      </c>
      <c r="B452" s="3" t="s">
        <v>1368</v>
      </c>
      <c r="C452" s="3" t="s">
        <v>1369</v>
      </c>
      <c r="D452" s="6">
        <v>44176</v>
      </c>
      <c r="E452" s="3" t="s">
        <v>1370</v>
      </c>
      <c r="F452" s="2" t="str">
        <f>VLOOKUP(A452,[1]环保信息公开编号!B:E,4)</f>
        <v>CN FJ G3 00 0L86000053 000001</v>
      </c>
      <c r="G452" s="2" t="str">
        <f>VLOOKUP(A452,[1]环保信息公开编号!B:C,2)</f>
        <v>YN4B055-31CR</v>
      </c>
      <c r="H452" s="2" t="str">
        <f>VLOOKUP(A452,[1]环保信息公开编号!B:D,3)</f>
        <v>云内动力股份有限公司</v>
      </c>
    </row>
    <row r="453" s="2" customFormat="1" spans="1:8">
      <c r="A453" s="3" t="s">
        <v>12</v>
      </c>
      <c r="B453" s="3" t="s">
        <v>1371</v>
      </c>
      <c r="C453" s="3" t="s">
        <v>1372</v>
      </c>
      <c r="D453" s="6">
        <v>44176</v>
      </c>
      <c r="E453" s="3" t="s">
        <v>1373</v>
      </c>
      <c r="F453" s="2" t="str">
        <f>VLOOKUP(A453,[1]环保信息公开编号!B:E,4)</f>
        <v>CN FJ G3 00 0L86000053 000001</v>
      </c>
      <c r="G453" s="2" t="str">
        <f>VLOOKUP(A453,[1]环保信息公开编号!B:C,2)</f>
        <v>YN4B055-31CR</v>
      </c>
      <c r="H453" s="2" t="str">
        <f>VLOOKUP(A453,[1]环保信息公开编号!B:D,3)</f>
        <v>云内动力股份有限公司</v>
      </c>
    </row>
    <row r="454" s="2" customFormat="1" spans="1:8">
      <c r="A454" s="3" t="s">
        <v>12</v>
      </c>
      <c r="B454" s="3" t="s">
        <v>1374</v>
      </c>
      <c r="C454" s="3" t="s">
        <v>1375</v>
      </c>
      <c r="D454" s="6">
        <v>44176</v>
      </c>
      <c r="E454" s="3" t="s">
        <v>1376</v>
      </c>
      <c r="F454" s="2" t="str">
        <f>VLOOKUP(A454,[1]环保信息公开编号!B:E,4)</f>
        <v>CN FJ G3 00 0L86000053 000001</v>
      </c>
      <c r="G454" s="2" t="str">
        <f>VLOOKUP(A454,[1]环保信息公开编号!B:C,2)</f>
        <v>YN4B055-31CR</v>
      </c>
      <c r="H454" s="2" t="str">
        <f>VLOOKUP(A454,[1]环保信息公开编号!B:D,3)</f>
        <v>云内动力股份有限公司</v>
      </c>
    </row>
    <row r="455" s="2" customFormat="1" spans="1:8">
      <c r="A455" s="3" t="s">
        <v>12</v>
      </c>
      <c r="B455" s="3" t="s">
        <v>1377</v>
      </c>
      <c r="C455" s="3" t="s">
        <v>1378</v>
      </c>
      <c r="D455" s="6">
        <v>44176</v>
      </c>
      <c r="E455" s="3" t="s">
        <v>1379</v>
      </c>
      <c r="F455" s="2" t="str">
        <f>VLOOKUP(A455,[1]环保信息公开编号!B:E,4)</f>
        <v>CN FJ G3 00 0L86000053 000001</v>
      </c>
      <c r="G455" s="2" t="str">
        <f>VLOOKUP(A455,[1]环保信息公开编号!B:C,2)</f>
        <v>YN4B055-31CR</v>
      </c>
      <c r="H455" s="2" t="str">
        <f>VLOOKUP(A455,[1]环保信息公开编号!B:D,3)</f>
        <v>云内动力股份有限公司</v>
      </c>
    </row>
    <row r="456" s="2" customFormat="1" spans="1:8">
      <c r="A456" s="3" t="s">
        <v>12</v>
      </c>
      <c r="B456" s="3" t="s">
        <v>1380</v>
      </c>
      <c r="C456" s="3" t="s">
        <v>1381</v>
      </c>
      <c r="D456" s="6">
        <v>44176</v>
      </c>
      <c r="E456" s="3" t="s">
        <v>1382</v>
      </c>
      <c r="F456" s="2" t="str">
        <f>VLOOKUP(A456,[1]环保信息公开编号!B:E,4)</f>
        <v>CN FJ G3 00 0L86000053 000001</v>
      </c>
      <c r="G456" s="2" t="str">
        <f>VLOOKUP(A456,[1]环保信息公开编号!B:C,2)</f>
        <v>YN4B055-31CR</v>
      </c>
      <c r="H456" s="2" t="str">
        <f>VLOOKUP(A456,[1]环保信息公开编号!B:D,3)</f>
        <v>云内动力股份有限公司</v>
      </c>
    </row>
    <row r="457" s="2" customFormat="1" spans="1:8">
      <c r="A457" s="3" t="s">
        <v>12</v>
      </c>
      <c r="B457" s="3" t="s">
        <v>1383</v>
      </c>
      <c r="C457" s="3" t="s">
        <v>1384</v>
      </c>
      <c r="D457" s="6">
        <v>44176</v>
      </c>
      <c r="E457" s="3" t="s">
        <v>1385</v>
      </c>
      <c r="F457" s="2" t="str">
        <f>VLOOKUP(A457,[1]环保信息公开编号!B:E,4)</f>
        <v>CN FJ G3 00 0L86000053 000001</v>
      </c>
      <c r="G457" s="2" t="str">
        <f>VLOOKUP(A457,[1]环保信息公开编号!B:C,2)</f>
        <v>YN4B055-31CR</v>
      </c>
      <c r="H457" s="2" t="str">
        <f>VLOOKUP(A457,[1]环保信息公开编号!B:D,3)</f>
        <v>云内动力股份有限公司</v>
      </c>
    </row>
    <row r="458" s="2" customFormat="1" spans="1:8">
      <c r="A458" s="3" t="s">
        <v>12</v>
      </c>
      <c r="B458" s="3" t="s">
        <v>1386</v>
      </c>
      <c r="C458" s="3" t="s">
        <v>1387</v>
      </c>
      <c r="D458" s="6">
        <v>44176</v>
      </c>
      <c r="E458" s="3" t="s">
        <v>1388</v>
      </c>
      <c r="F458" s="2" t="str">
        <f>VLOOKUP(A458,[1]环保信息公开编号!B:E,4)</f>
        <v>CN FJ G3 00 0L86000053 000001</v>
      </c>
      <c r="G458" s="2" t="str">
        <f>VLOOKUP(A458,[1]环保信息公开编号!B:C,2)</f>
        <v>YN4B055-31CR</v>
      </c>
      <c r="H458" s="2" t="str">
        <f>VLOOKUP(A458,[1]环保信息公开编号!B:D,3)</f>
        <v>云内动力股份有限公司</v>
      </c>
    </row>
    <row r="459" s="2" customFormat="1" spans="1:8">
      <c r="A459" s="3" t="s">
        <v>12</v>
      </c>
      <c r="B459" s="3" t="s">
        <v>1389</v>
      </c>
      <c r="C459" s="3" t="s">
        <v>1390</v>
      </c>
      <c r="D459" s="6">
        <v>44176</v>
      </c>
      <c r="E459" s="3" t="s">
        <v>1391</v>
      </c>
      <c r="F459" s="2" t="str">
        <f>VLOOKUP(A459,[1]环保信息公开编号!B:E,4)</f>
        <v>CN FJ G3 00 0L86000053 000001</v>
      </c>
      <c r="G459" s="2" t="str">
        <f>VLOOKUP(A459,[1]环保信息公开编号!B:C,2)</f>
        <v>YN4B055-31CR</v>
      </c>
      <c r="H459" s="2" t="str">
        <f>VLOOKUP(A459,[1]环保信息公开编号!B:D,3)</f>
        <v>云内动力股份有限公司</v>
      </c>
    </row>
    <row r="460" s="2" customFormat="1" spans="1:8">
      <c r="A460" s="3" t="s">
        <v>12</v>
      </c>
      <c r="B460" s="3" t="s">
        <v>1392</v>
      </c>
      <c r="C460" s="3" t="s">
        <v>1393</v>
      </c>
      <c r="D460" s="6">
        <v>44176</v>
      </c>
      <c r="E460" s="3" t="s">
        <v>1394</v>
      </c>
      <c r="F460" s="2" t="str">
        <f>VLOOKUP(A460,[1]环保信息公开编号!B:E,4)</f>
        <v>CN FJ G3 00 0L86000053 000001</v>
      </c>
      <c r="G460" s="2" t="str">
        <f>VLOOKUP(A460,[1]环保信息公开编号!B:C,2)</f>
        <v>YN4B055-31CR</v>
      </c>
      <c r="H460" s="2" t="str">
        <f>VLOOKUP(A460,[1]环保信息公开编号!B:D,3)</f>
        <v>云内动力股份有限公司</v>
      </c>
    </row>
    <row r="461" s="2" customFormat="1" spans="1:8">
      <c r="A461" s="3" t="s">
        <v>12</v>
      </c>
      <c r="B461" s="3" t="s">
        <v>1395</v>
      </c>
      <c r="C461" s="3" t="s">
        <v>1396</v>
      </c>
      <c r="D461" s="6">
        <v>44176</v>
      </c>
      <c r="E461" s="3" t="s">
        <v>1397</v>
      </c>
      <c r="F461" s="2" t="str">
        <f>VLOOKUP(A461,[1]环保信息公开编号!B:E,4)</f>
        <v>CN FJ G3 00 0L86000053 000001</v>
      </c>
      <c r="G461" s="2" t="str">
        <f>VLOOKUP(A461,[1]环保信息公开编号!B:C,2)</f>
        <v>YN4B055-31CR</v>
      </c>
      <c r="H461" s="2" t="str">
        <f>VLOOKUP(A461,[1]环保信息公开编号!B:D,3)</f>
        <v>云内动力股份有限公司</v>
      </c>
    </row>
    <row r="462" s="2" customFormat="1" spans="1:8">
      <c r="A462" s="3" t="s">
        <v>1398</v>
      </c>
      <c r="B462" s="3" t="s">
        <v>1399</v>
      </c>
      <c r="C462" s="3" t="s">
        <v>1400</v>
      </c>
      <c r="D462" s="6">
        <v>44176</v>
      </c>
      <c r="E462" s="3" t="s">
        <v>1401</v>
      </c>
      <c r="F462" s="2" t="str">
        <f>VLOOKUP(A462,[1]环保信息公开编号!B:E,4)</f>
        <v>CN FJ G3 00 0L86000053 000001</v>
      </c>
      <c r="G462" s="2" t="str">
        <f>VLOOKUP(A462,[1]环保信息公开编号!B:C,2)</f>
        <v>YN4B055-31CR</v>
      </c>
      <c r="H462" s="2" t="str">
        <f>VLOOKUP(A462,[1]环保信息公开编号!B:D,3)</f>
        <v>云内动力股份有限公司</v>
      </c>
    </row>
    <row r="463" s="2" customFormat="1" spans="1:8">
      <c r="A463" s="3" t="s">
        <v>8</v>
      </c>
      <c r="B463" s="3" t="s">
        <v>1402</v>
      </c>
      <c r="C463" s="3" t="s">
        <v>1403</v>
      </c>
      <c r="D463" s="6">
        <v>44176</v>
      </c>
      <c r="E463" s="3" t="s">
        <v>1404</v>
      </c>
      <c r="F463" s="2" t="str">
        <f>VLOOKUP(A463,[1]环保信息公开编号!B:E,4)</f>
        <v>CN FJ G3 00 0L86000053 000001</v>
      </c>
      <c r="G463" s="2" t="str">
        <f>VLOOKUP(A463,[1]环保信息公开编号!B:C,2)</f>
        <v>YN4B055-31CR</v>
      </c>
      <c r="H463" s="2" t="str">
        <f>VLOOKUP(A463,[1]环保信息公开编号!B:D,3)</f>
        <v>云内动力股份有限公司</v>
      </c>
    </row>
    <row r="464" s="2" customFormat="1" spans="1:8">
      <c r="A464" s="3" t="s">
        <v>8</v>
      </c>
      <c r="B464" s="3" t="s">
        <v>1405</v>
      </c>
      <c r="C464" s="3" t="s">
        <v>1406</v>
      </c>
      <c r="D464" s="6">
        <v>44176</v>
      </c>
      <c r="E464" s="3" t="s">
        <v>1407</v>
      </c>
      <c r="F464" s="2" t="str">
        <f>VLOOKUP(A464,[1]环保信息公开编号!B:E,4)</f>
        <v>CN FJ G3 00 0L86000053 000001</v>
      </c>
      <c r="G464" s="2" t="str">
        <f>VLOOKUP(A464,[1]环保信息公开编号!B:C,2)</f>
        <v>YN4B055-31CR</v>
      </c>
      <c r="H464" s="2" t="str">
        <f>VLOOKUP(A464,[1]环保信息公开编号!B:D,3)</f>
        <v>云内动力股份有限公司</v>
      </c>
    </row>
    <row r="465" s="2" customFormat="1" spans="1:8">
      <c r="A465" s="3" t="s">
        <v>8</v>
      </c>
      <c r="B465" s="3" t="s">
        <v>1408</v>
      </c>
      <c r="C465" s="3" t="s">
        <v>1409</v>
      </c>
      <c r="D465" s="6">
        <v>44176</v>
      </c>
      <c r="E465" s="3" t="s">
        <v>1410</v>
      </c>
      <c r="F465" s="2" t="str">
        <f>VLOOKUP(A465,[1]环保信息公开编号!B:E,4)</f>
        <v>CN FJ G3 00 0L86000053 000001</v>
      </c>
      <c r="G465" s="2" t="str">
        <f>VLOOKUP(A465,[1]环保信息公开编号!B:C,2)</f>
        <v>YN4B055-31CR</v>
      </c>
      <c r="H465" s="2" t="str">
        <f>VLOOKUP(A465,[1]环保信息公开编号!B:D,3)</f>
        <v>云内动力股份有限公司</v>
      </c>
    </row>
    <row r="466" s="2" customFormat="1" spans="1:8">
      <c r="A466" s="3" t="s">
        <v>8</v>
      </c>
      <c r="B466" s="3" t="s">
        <v>1411</v>
      </c>
      <c r="C466" s="3" t="s">
        <v>1412</v>
      </c>
      <c r="D466" s="6">
        <v>44176</v>
      </c>
      <c r="E466" s="3" t="s">
        <v>1413</v>
      </c>
      <c r="F466" s="2" t="str">
        <f>VLOOKUP(A466,[1]环保信息公开编号!B:E,4)</f>
        <v>CN FJ G3 00 0L86000053 000001</v>
      </c>
      <c r="G466" s="2" t="str">
        <f>VLOOKUP(A466,[1]环保信息公开编号!B:C,2)</f>
        <v>YN4B055-31CR</v>
      </c>
      <c r="H466" s="2" t="str">
        <f>VLOOKUP(A466,[1]环保信息公开编号!B:D,3)</f>
        <v>云内动力股份有限公司</v>
      </c>
    </row>
    <row r="467" s="2" customFormat="1" spans="1:8">
      <c r="A467" s="3" t="s">
        <v>8</v>
      </c>
      <c r="B467" s="3" t="s">
        <v>1414</v>
      </c>
      <c r="C467" s="3" t="s">
        <v>1415</v>
      </c>
      <c r="D467" s="6">
        <v>44176</v>
      </c>
      <c r="E467" s="3" t="s">
        <v>1416</v>
      </c>
      <c r="F467" s="2" t="str">
        <f>VLOOKUP(A467,[1]环保信息公开编号!B:E,4)</f>
        <v>CN FJ G3 00 0L86000053 000001</v>
      </c>
      <c r="G467" s="2" t="str">
        <f>VLOOKUP(A467,[1]环保信息公开编号!B:C,2)</f>
        <v>YN4B055-31CR</v>
      </c>
      <c r="H467" s="2" t="str">
        <f>VLOOKUP(A467,[1]环保信息公开编号!B:D,3)</f>
        <v>云内动力股份有限公司</v>
      </c>
    </row>
    <row r="468" s="2" customFormat="1" spans="1:8">
      <c r="A468" s="3" t="s">
        <v>12</v>
      </c>
      <c r="B468" s="3" t="s">
        <v>1417</v>
      </c>
      <c r="C468" s="3" t="s">
        <v>1418</v>
      </c>
      <c r="D468" s="6">
        <v>44176</v>
      </c>
      <c r="E468" s="3" t="s">
        <v>1419</v>
      </c>
      <c r="F468" s="2" t="str">
        <f>VLOOKUP(A468,[1]环保信息公开编号!B:E,4)</f>
        <v>CN FJ G3 00 0L86000053 000001</v>
      </c>
      <c r="G468" s="2" t="str">
        <f>VLOOKUP(A468,[1]环保信息公开编号!B:C,2)</f>
        <v>YN4B055-31CR</v>
      </c>
      <c r="H468" s="2" t="str">
        <f>VLOOKUP(A468,[1]环保信息公开编号!B:D,3)</f>
        <v>云内动力股份有限公司</v>
      </c>
    </row>
    <row r="469" s="2" customFormat="1" spans="1:8">
      <c r="A469" s="3" t="s">
        <v>12</v>
      </c>
      <c r="B469" s="3" t="s">
        <v>1420</v>
      </c>
      <c r="C469" s="3" t="s">
        <v>1421</v>
      </c>
      <c r="D469" s="6">
        <v>44176</v>
      </c>
      <c r="E469" s="3" t="s">
        <v>1422</v>
      </c>
      <c r="F469" s="2" t="str">
        <f>VLOOKUP(A469,[1]环保信息公开编号!B:E,4)</f>
        <v>CN FJ G3 00 0L86000053 000001</v>
      </c>
      <c r="G469" s="2" t="str">
        <f>VLOOKUP(A469,[1]环保信息公开编号!B:C,2)</f>
        <v>YN4B055-31CR</v>
      </c>
      <c r="H469" s="2" t="str">
        <f>VLOOKUP(A469,[1]环保信息公开编号!B:D,3)</f>
        <v>云内动力股份有限公司</v>
      </c>
    </row>
    <row r="470" s="2" customFormat="1" spans="1:8">
      <c r="A470" s="3" t="s">
        <v>12</v>
      </c>
      <c r="B470" s="3" t="s">
        <v>1423</v>
      </c>
      <c r="C470" s="3" t="s">
        <v>1424</v>
      </c>
      <c r="D470" s="6">
        <v>44176</v>
      </c>
      <c r="E470" s="3" t="s">
        <v>1425</v>
      </c>
      <c r="F470" s="2" t="str">
        <f>VLOOKUP(A470,[1]环保信息公开编号!B:E,4)</f>
        <v>CN FJ G3 00 0L86000053 000001</v>
      </c>
      <c r="G470" s="2" t="str">
        <f>VLOOKUP(A470,[1]环保信息公开编号!B:C,2)</f>
        <v>YN4B055-31CR</v>
      </c>
      <c r="H470" s="2" t="str">
        <f>VLOOKUP(A470,[1]环保信息公开编号!B:D,3)</f>
        <v>云内动力股份有限公司</v>
      </c>
    </row>
    <row r="471" s="2" customFormat="1" spans="1:8">
      <c r="A471" s="3" t="s">
        <v>12</v>
      </c>
      <c r="B471" s="3" t="s">
        <v>1426</v>
      </c>
      <c r="C471" s="3" t="s">
        <v>1427</v>
      </c>
      <c r="D471" s="6">
        <v>44176</v>
      </c>
      <c r="E471" s="3" t="s">
        <v>1428</v>
      </c>
      <c r="F471" s="2" t="str">
        <f>VLOOKUP(A471,[1]环保信息公开编号!B:E,4)</f>
        <v>CN FJ G3 00 0L86000053 000001</v>
      </c>
      <c r="G471" s="2" t="str">
        <f>VLOOKUP(A471,[1]环保信息公开编号!B:C,2)</f>
        <v>YN4B055-31CR</v>
      </c>
      <c r="H471" s="2" t="str">
        <f>VLOOKUP(A471,[1]环保信息公开编号!B:D,3)</f>
        <v>云内动力股份有限公司</v>
      </c>
    </row>
    <row r="472" s="2" customFormat="1" spans="1:8">
      <c r="A472" s="3" t="s">
        <v>22</v>
      </c>
      <c r="B472" s="3" t="s">
        <v>1429</v>
      </c>
      <c r="C472" s="3" t="s">
        <v>1430</v>
      </c>
      <c r="D472" s="6">
        <v>44176</v>
      </c>
      <c r="E472" s="3" t="s">
        <v>1431</v>
      </c>
      <c r="F472" s="2" t="str">
        <f>VLOOKUP(A472,[1]环保信息公开编号!B:E,4)</f>
        <v>CN FJ G3 00 0L86000053 000001</v>
      </c>
      <c r="G472" s="2" t="str">
        <f>VLOOKUP(A472,[1]环保信息公开编号!B:C,2)</f>
        <v>YN4B055-31CR</v>
      </c>
      <c r="H472" s="2" t="str">
        <f>VLOOKUP(A472,[1]环保信息公开编号!B:D,3)</f>
        <v>云内动力股份有限公司</v>
      </c>
    </row>
    <row r="473" s="2" customFormat="1" spans="1:8">
      <c r="A473" s="3" t="s">
        <v>22</v>
      </c>
      <c r="B473" s="3" t="s">
        <v>1432</v>
      </c>
      <c r="C473" s="3" t="s">
        <v>1433</v>
      </c>
      <c r="D473" s="6">
        <v>44176</v>
      </c>
      <c r="E473" s="3" t="s">
        <v>1434</v>
      </c>
      <c r="F473" s="2" t="str">
        <f>VLOOKUP(A473,[1]环保信息公开编号!B:E,4)</f>
        <v>CN FJ G3 00 0L86000053 000001</v>
      </c>
      <c r="G473" s="2" t="str">
        <f>VLOOKUP(A473,[1]环保信息公开编号!B:C,2)</f>
        <v>YN4B055-31CR</v>
      </c>
      <c r="H473" s="2" t="str">
        <f>VLOOKUP(A473,[1]环保信息公开编号!B:D,3)</f>
        <v>云内动力股份有限公司</v>
      </c>
    </row>
    <row r="474" s="2" customFormat="1" spans="1:8">
      <c r="A474" s="3" t="s">
        <v>41</v>
      </c>
      <c r="B474" s="3" t="s">
        <v>1435</v>
      </c>
      <c r="C474" s="3" t="s">
        <v>1436</v>
      </c>
      <c r="D474" s="6">
        <v>44176</v>
      </c>
      <c r="E474" s="3" t="s">
        <v>1437</v>
      </c>
      <c r="F474" s="2" t="str">
        <f>VLOOKUP(A474,[1]环保信息公开编号!B:E,4)</f>
        <v>CN FJ G3 00 0L86000053 000001</v>
      </c>
      <c r="G474" s="2" t="str">
        <f>VLOOKUP(A474,[1]环保信息公开编号!B:C,2)</f>
        <v>YN4B055-31CR</v>
      </c>
      <c r="H474" s="2" t="str">
        <f>VLOOKUP(A474,[1]环保信息公开编号!B:D,3)</f>
        <v>云内动力股份有限公司</v>
      </c>
    </row>
    <row r="475" s="2" customFormat="1" spans="1:8">
      <c r="A475" s="3" t="s">
        <v>41</v>
      </c>
      <c r="B475" s="3" t="s">
        <v>1438</v>
      </c>
      <c r="C475" s="3" t="s">
        <v>1439</v>
      </c>
      <c r="D475" s="6">
        <v>44176</v>
      </c>
      <c r="E475" s="3" t="s">
        <v>1440</v>
      </c>
      <c r="F475" s="2" t="str">
        <f>VLOOKUP(A475,[1]环保信息公开编号!B:E,4)</f>
        <v>CN FJ G3 00 0L86000053 000001</v>
      </c>
      <c r="G475" s="2" t="str">
        <f>VLOOKUP(A475,[1]环保信息公开编号!B:C,2)</f>
        <v>YN4B055-31CR</v>
      </c>
      <c r="H475" s="2" t="str">
        <f>VLOOKUP(A475,[1]环保信息公开编号!B:D,3)</f>
        <v>云内动力股份有限公司</v>
      </c>
    </row>
    <row r="476" s="2" customFormat="1" spans="1:8">
      <c r="A476" s="3" t="s">
        <v>41</v>
      </c>
      <c r="B476" s="3" t="s">
        <v>1441</v>
      </c>
      <c r="C476" s="3" t="s">
        <v>1442</v>
      </c>
      <c r="D476" s="6">
        <v>44176</v>
      </c>
      <c r="E476" s="3" t="s">
        <v>1443</v>
      </c>
      <c r="F476" s="2" t="str">
        <f>VLOOKUP(A476,[1]环保信息公开编号!B:E,4)</f>
        <v>CN FJ G3 00 0L86000053 000001</v>
      </c>
      <c r="G476" s="2" t="str">
        <f>VLOOKUP(A476,[1]环保信息公开编号!B:C,2)</f>
        <v>YN4B055-31CR</v>
      </c>
      <c r="H476" s="2" t="str">
        <f>VLOOKUP(A476,[1]环保信息公开编号!B:D,3)</f>
        <v>云内动力股份有限公司</v>
      </c>
    </row>
    <row r="477" s="2" customFormat="1" spans="1:8">
      <c r="A477" s="3" t="s">
        <v>8</v>
      </c>
      <c r="B477" s="3" t="s">
        <v>1444</v>
      </c>
      <c r="C477" s="3" t="s">
        <v>1445</v>
      </c>
      <c r="D477" s="6">
        <v>44176</v>
      </c>
      <c r="E477" s="3" t="s">
        <v>1446</v>
      </c>
      <c r="F477" s="2" t="str">
        <f>VLOOKUP(A477,[1]环保信息公开编号!B:E,4)</f>
        <v>CN FJ G3 00 0L86000053 000001</v>
      </c>
      <c r="G477" s="2" t="str">
        <f>VLOOKUP(A477,[1]环保信息公开编号!B:C,2)</f>
        <v>YN4B055-31CR</v>
      </c>
      <c r="H477" s="2" t="str">
        <f>VLOOKUP(A477,[1]环保信息公开编号!B:D,3)</f>
        <v>云内动力股份有限公司</v>
      </c>
    </row>
    <row r="478" s="2" customFormat="1" spans="1:8">
      <c r="A478" s="3" t="s">
        <v>8</v>
      </c>
      <c r="B478" s="3" t="s">
        <v>1447</v>
      </c>
      <c r="C478" s="3" t="s">
        <v>1448</v>
      </c>
      <c r="D478" s="6">
        <v>44176</v>
      </c>
      <c r="E478" s="3" t="s">
        <v>1449</v>
      </c>
      <c r="F478" s="2" t="str">
        <f>VLOOKUP(A478,[1]环保信息公开编号!B:E,4)</f>
        <v>CN FJ G3 00 0L86000053 000001</v>
      </c>
      <c r="G478" s="2" t="str">
        <f>VLOOKUP(A478,[1]环保信息公开编号!B:C,2)</f>
        <v>YN4B055-31CR</v>
      </c>
      <c r="H478" s="2" t="str">
        <f>VLOOKUP(A478,[1]环保信息公开编号!B:D,3)</f>
        <v>云内动力股份有限公司</v>
      </c>
    </row>
    <row r="479" s="2" customFormat="1" spans="1:8">
      <c r="A479" s="3" t="s">
        <v>8</v>
      </c>
      <c r="B479" s="3" t="s">
        <v>1450</v>
      </c>
      <c r="C479" s="3" t="s">
        <v>1451</v>
      </c>
      <c r="D479" s="6">
        <v>44176</v>
      </c>
      <c r="E479" s="3" t="s">
        <v>1452</v>
      </c>
      <c r="F479" s="2" t="str">
        <f>VLOOKUP(A479,[1]环保信息公开编号!B:E,4)</f>
        <v>CN FJ G3 00 0L86000053 000001</v>
      </c>
      <c r="G479" s="2" t="str">
        <f>VLOOKUP(A479,[1]环保信息公开编号!B:C,2)</f>
        <v>YN4B055-31CR</v>
      </c>
      <c r="H479" s="2" t="str">
        <f>VLOOKUP(A479,[1]环保信息公开编号!B:D,3)</f>
        <v>云内动力股份有限公司</v>
      </c>
    </row>
    <row r="480" s="2" customFormat="1" spans="1:8">
      <c r="A480" s="3" t="s">
        <v>8</v>
      </c>
      <c r="B480" s="3" t="s">
        <v>1453</v>
      </c>
      <c r="C480" s="3" t="s">
        <v>1454</v>
      </c>
      <c r="D480" s="6">
        <v>44176</v>
      </c>
      <c r="E480" s="3" t="s">
        <v>1455</v>
      </c>
      <c r="F480" s="2" t="str">
        <f>VLOOKUP(A480,[1]环保信息公开编号!B:E,4)</f>
        <v>CN FJ G3 00 0L86000053 000001</v>
      </c>
      <c r="G480" s="2" t="str">
        <f>VLOOKUP(A480,[1]环保信息公开编号!B:C,2)</f>
        <v>YN4B055-31CR</v>
      </c>
      <c r="H480" s="2" t="str">
        <f>VLOOKUP(A480,[1]环保信息公开编号!B:D,3)</f>
        <v>云内动力股份有限公司</v>
      </c>
    </row>
    <row r="481" s="2" customFormat="1" spans="1:8">
      <c r="A481" s="3" t="s">
        <v>8</v>
      </c>
      <c r="B481" s="3" t="s">
        <v>1456</v>
      </c>
      <c r="C481" s="3" t="s">
        <v>1457</v>
      </c>
      <c r="D481" s="6">
        <v>44176</v>
      </c>
      <c r="E481" s="3" t="s">
        <v>1458</v>
      </c>
      <c r="F481" s="2" t="str">
        <f>VLOOKUP(A481,[1]环保信息公开编号!B:E,4)</f>
        <v>CN FJ G3 00 0L86000053 000001</v>
      </c>
      <c r="G481" s="2" t="str">
        <f>VLOOKUP(A481,[1]环保信息公开编号!B:C,2)</f>
        <v>YN4B055-31CR</v>
      </c>
      <c r="H481" s="2" t="str">
        <f>VLOOKUP(A481,[1]环保信息公开编号!B:D,3)</f>
        <v>云内动力股份有限公司</v>
      </c>
    </row>
    <row r="482" s="2" customFormat="1" spans="1:8">
      <c r="A482" s="3" t="s">
        <v>8</v>
      </c>
      <c r="B482" s="3" t="s">
        <v>1459</v>
      </c>
      <c r="C482" s="3" t="s">
        <v>1460</v>
      </c>
      <c r="D482" s="6">
        <v>44176</v>
      </c>
      <c r="E482" s="3" t="s">
        <v>1461</v>
      </c>
      <c r="F482" s="2" t="str">
        <f>VLOOKUP(A482,[1]环保信息公开编号!B:E,4)</f>
        <v>CN FJ G3 00 0L86000053 000001</v>
      </c>
      <c r="G482" s="2" t="str">
        <f>VLOOKUP(A482,[1]环保信息公开编号!B:C,2)</f>
        <v>YN4B055-31CR</v>
      </c>
      <c r="H482" s="2" t="str">
        <f>VLOOKUP(A482,[1]环保信息公开编号!B:D,3)</f>
        <v>云内动力股份有限公司</v>
      </c>
    </row>
    <row r="483" s="2" customFormat="1" spans="1:8">
      <c r="A483" s="3" t="s">
        <v>8</v>
      </c>
      <c r="B483" s="3" t="s">
        <v>1462</v>
      </c>
      <c r="C483" s="3" t="s">
        <v>1463</v>
      </c>
      <c r="D483" s="6">
        <v>44176</v>
      </c>
      <c r="E483" s="3" t="s">
        <v>1464</v>
      </c>
      <c r="F483" s="2" t="str">
        <f>VLOOKUP(A483,[1]环保信息公开编号!B:E,4)</f>
        <v>CN FJ G3 00 0L86000053 000001</v>
      </c>
      <c r="G483" s="2" t="str">
        <f>VLOOKUP(A483,[1]环保信息公开编号!B:C,2)</f>
        <v>YN4B055-31CR</v>
      </c>
      <c r="H483" s="2" t="str">
        <f>VLOOKUP(A483,[1]环保信息公开编号!B:D,3)</f>
        <v>云内动力股份有限公司</v>
      </c>
    </row>
    <row r="484" s="2" customFormat="1" spans="1:8">
      <c r="A484" s="3" t="s">
        <v>8</v>
      </c>
      <c r="B484" s="3" t="s">
        <v>1465</v>
      </c>
      <c r="C484" s="3" t="s">
        <v>1466</v>
      </c>
      <c r="D484" s="6">
        <v>44176</v>
      </c>
      <c r="E484" s="3" t="s">
        <v>1467</v>
      </c>
      <c r="F484" s="2" t="str">
        <f>VLOOKUP(A484,[1]环保信息公开编号!B:E,4)</f>
        <v>CN FJ G3 00 0L86000053 000001</v>
      </c>
      <c r="G484" s="2" t="str">
        <f>VLOOKUP(A484,[1]环保信息公开编号!B:C,2)</f>
        <v>YN4B055-31CR</v>
      </c>
      <c r="H484" s="2" t="str">
        <f>VLOOKUP(A484,[1]环保信息公开编号!B:D,3)</f>
        <v>云内动力股份有限公司</v>
      </c>
    </row>
    <row r="485" s="2" customFormat="1" spans="1:8">
      <c r="A485" s="3" t="s">
        <v>8</v>
      </c>
      <c r="B485" s="3" t="s">
        <v>1468</v>
      </c>
      <c r="C485" s="3" t="s">
        <v>1469</v>
      </c>
      <c r="D485" s="6">
        <v>44176</v>
      </c>
      <c r="E485" s="3" t="s">
        <v>1470</v>
      </c>
      <c r="F485" s="2" t="str">
        <f>VLOOKUP(A485,[1]环保信息公开编号!B:E,4)</f>
        <v>CN FJ G3 00 0L86000053 000001</v>
      </c>
      <c r="G485" s="2" t="str">
        <f>VLOOKUP(A485,[1]环保信息公开编号!B:C,2)</f>
        <v>YN4B055-31CR</v>
      </c>
      <c r="H485" s="2" t="str">
        <f>VLOOKUP(A485,[1]环保信息公开编号!B:D,3)</f>
        <v>云内动力股份有限公司</v>
      </c>
    </row>
    <row r="486" s="2" customFormat="1" spans="1:8">
      <c r="A486" s="3" t="s">
        <v>8</v>
      </c>
      <c r="B486" s="3" t="s">
        <v>1471</v>
      </c>
      <c r="C486" s="3" t="s">
        <v>1472</v>
      </c>
      <c r="D486" s="6">
        <v>44176</v>
      </c>
      <c r="E486" s="3" t="s">
        <v>1473</v>
      </c>
      <c r="F486" s="2" t="str">
        <f>VLOOKUP(A486,[1]环保信息公开编号!B:E,4)</f>
        <v>CN FJ G3 00 0L86000053 000001</v>
      </c>
      <c r="G486" s="2" t="str">
        <f>VLOOKUP(A486,[1]环保信息公开编号!B:C,2)</f>
        <v>YN4B055-31CR</v>
      </c>
      <c r="H486" s="2" t="str">
        <f>VLOOKUP(A486,[1]环保信息公开编号!B:D,3)</f>
        <v>云内动力股份有限公司</v>
      </c>
    </row>
    <row r="487" s="2" customFormat="1" spans="1:8">
      <c r="A487" s="3" t="s">
        <v>8</v>
      </c>
      <c r="B487" s="3" t="s">
        <v>1474</v>
      </c>
      <c r="C487" s="3" t="s">
        <v>1475</v>
      </c>
      <c r="D487" s="6">
        <v>44175</v>
      </c>
      <c r="E487" s="3" t="s">
        <v>1476</v>
      </c>
      <c r="F487" s="2" t="str">
        <f>VLOOKUP(A487,[1]环保信息公开编号!B:E,4)</f>
        <v>CN FJ G3 00 0L86000053 000001</v>
      </c>
      <c r="G487" s="2" t="str">
        <f>VLOOKUP(A487,[1]环保信息公开编号!B:C,2)</f>
        <v>YN4B055-31CR</v>
      </c>
      <c r="H487" s="2" t="str">
        <f>VLOOKUP(A487,[1]环保信息公开编号!B:D,3)</f>
        <v>云内动力股份有限公司</v>
      </c>
    </row>
    <row r="488" s="2" customFormat="1" spans="1:8">
      <c r="A488" s="3" t="s">
        <v>8</v>
      </c>
      <c r="B488" s="3" t="s">
        <v>1477</v>
      </c>
      <c r="C488" s="3" t="s">
        <v>1478</v>
      </c>
      <c r="D488" s="6">
        <v>44175</v>
      </c>
      <c r="E488" s="3" t="s">
        <v>1479</v>
      </c>
      <c r="F488" s="2" t="str">
        <f>VLOOKUP(A488,[1]环保信息公开编号!B:E,4)</f>
        <v>CN FJ G3 00 0L86000053 000001</v>
      </c>
      <c r="G488" s="2" t="str">
        <f>VLOOKUP(A488,[1]环保信息公开编号!B:C,2)</f>
        <v>YN4B055-31CR</v>
      </c>
      <c r="H488" s="2" t="str">
        <f>VLOOKUP(A488,[1]环保信息公开编号!B:D,3)</f>
        <v>云内动力股份有限公司</v>
      </c>
    </row>
    <row r="489" s="2" customFormat="1" spans="1:8">
      <c r="A489" s="3" t="s">
        <v>8</v>
      </c>
      <c r="B489" s="3" t="s">
        <v>1480</v>
      </c>
      <c r="C489" s="3" t="s">
        <v>1481</v>
      </c>
      <c r="D489" s="6">
        <v>44175</v>
      </c>
      <c r="E489" s="3" t="s">
        <v>1482</v>
      </c>
      <c r="F489" s="2" t="str">
        <f>VLOOKUP(A489,[1]环保信息公开编号!B:E,4)</f>
        <v>CN FJ G3 00 0L86000053 000001</v>
      </c>
      <c r="G489" s="2" t="str">
        <f>VLOOKUP(A489,[1]环保信息公开编号!B:C,2)</f>
        <v>YN4B055-31CR</v>
      </c>
      <c r="H489" s="2" t="str">
        <f>VLOOKUP(A489,[1]环保信息公开编号!B:D,3)</f>
        <v>云内动力股份有限公司</v>
      </c>
    </row>
    <row r="490" s="2" customFormat="1" spans="1:8">
      <c r="A490" s="3" t="s">
        <v>8</v>
      </c>
      <c r="B490" s="3" t="s">
        <v>1483</v>
      </c>
      <c r="C490" s="3" t="s">
        <v>1484</v>
      </c>
      <c r="D490" s="6">
        <v>44175</v>
      </c>
      <c r="E490" s="3" t="s">
        <v>1485</v>
      </c>
      <c r="F490" s="2" t="str">
        <f>VLOOKUP(A490,[1]环保信息公开编号!B:E,4)</f>
        <v>CN FJ G3 00 0L86000053 000001</v>
      </c>
      <c r="G490" s="2" t="str">
        <f>VLOOKUP(A490,[1]环保信息公开编号!B:C,2)</f>
        <v>YN4B055-31CR</v>
      </c>
      <c r="H490" s="2" t="str">
        <f>VLOOKUP(A490,[1]环保信息公开编号!B:D,3)</f>
        <v>云内动力股份有限公司</v>
      </c>
    </row>
    <row r="491" s="2" customFormat="1" spans="1:8">
      <c r="A491" s="3" t="s">
        <v>8</v>
      </c>
      <c r="B491" s="3" t="s">
        <v>1486</v>
      </c>
      <c r="C491" s="3" t="s">
        <v>1487</v>
      </c>
      <c r="D491" s="6">
        <v>44175</v>
      </c>
      <c r="E491" s="3" t="s">
        <v>1488</v>
      </c>
      <c r="F491" s="2" t="str">
        <f>VLOOKUP(A491,[1]环保信息公开编号!B:E,4)</f>
        <v>CN FJ G3 00 0L86000053 000001</v>
      </c>
      <c r="G491" s="2" t="str">
        <f>VLOOKUP(A491,[1]环保信息公开编号!B:C,2)</f>
        <v>YN4B055-31CR</v>
      </c>
      <c r="H491" s="2" t="str">
        <f>VLOOKUP(A491,[1]环保信息公开编号!B:D,3)</f>
        <v>云内动力股份有限公司</v>
      </c>
    </row>
    <row r="492" s="2" customFormat="1" spans="1:8">
      <c r="A492" s="3" t="s">
        <v>12</v>
      </c>
      <c r="B492" s="3" t="s">
        <v>1489</v>
      </c>
      <c r="C492" s="3" t="s">
        <v>1490</v>
      </c>
      <c r="D492" s="6">
        <v>44175</v>
      </c>
      <c r="E492" s="3" t="s">
        <v>1491</v>
      </c>
      <c r="F492" s="2" t="str">
        <f>VLOOKUP(A492,[1]环保信息公开编号!B:E,4)</f>
        <v>CN FJ G3 00 0L86000053 000001</v>
      </c>
      <c r="G492" s="2" t="str">
        <f>VLOOKUP(A492,[1]环保信息公开编号!B:C,2)</f>
        <v>YN4B055-31CR</v>
      </c>
      <c r="H492" s="2" t="str">
        <f>VLOOKUP(A492,[1]环保信息公开编号!B:D,3)</f>
        <v>云内动力股份有限公司</v>
      </c>
    </row>
    <row r="493" s="2" customFormat="1" spans="1:8">
      <c r="A493" s="3" t="s">
        <v>12</v>
      </c>
      <c r="B493" s="3" t="s">
        <v>1492</v>
      </c>
      <c r="C493" s="3" t="s">
        <v>1493</v>
      </c>
      <c r="D493" s="6">
        <v>44175</v>
      </c>
      <c r="E493" s="3" t="s">
        <v>1494</v>
      </c>
      <c r="F493" s="2" t="str">
        <f>VLOOKUP(A493,[1]环保信息公开编号!B:E,4)</f>
        <v>CN FJ G3 00 0L86000053 000001</v>
      </c>
      <c r="G493" s="2" t="str">
        <f>VLOOKUP(A493,[1]环保信息公开编号!B:C,2)</f>
        <v>YN4B055-31CR</v>
      </c>
      <c r="H493" s="2" t="str">
        <f>VLOOKUP(A493,[1]环保信息公开编号!B:D,3)</f>
        <v>云内动力股份有限公司</v>
      </c>
    </row>
    <row r="494" s="2" customFormat="1" spans="1:8">
      <c r="A494" s="3" t="s">
        <v>12</v>
      </c>
      <c r="B494" s="3" t="s">
        <v>1495</v>
      </c>
      <c r="C494" s="3" t="s">
        <v>1496</v>
      </c>
      <c r="D494" s="6">
        <v>44175</v>
      </c>
      <c r="E494" s="3" t="s">
        <v>1497</v>
      </c>
      <c r="F494" s="2" t="str">
        <f>VLOOKUP(A494,[1]环保信息公开编号!B:E,4)</f>
        <v>CN FJ G3 00 0L86000053 000001</v>
      </c>
      <c r="G494" s="2" t="str">
        <f>VLOOKUP(A494,[1]环保信息公开编号!B:C,2)</f>
        <v>YN4B055-31CR</v>
      </c>
      <c r="H494" s="2" t="str">
        <f>VLOOKUP(A494,[1]环保信息公开编号!B:D,3)</f>
        <v>云内动力股份有限公司</v>
      </c>
    </row>
    <row r="495" s="2" customFormat="1" spans="1:8">
      <c r="A495" s="3" t="s">
        <v>12</v>
      </c>
      <c r="B495" s="3" t="s">
        <v>1498</v>
      </c>
      <c r="C495" s="3" t="s">
        <v>1499</v>
      </c>
      <c r="D495" s="6">
        <v>44175</v>
      </c>
      <c r="E495" s="3" t="s">
        <v>1500</v>
      </c>
      <c r="F495" s="2" t="str">
        <f>VLOOKUP(A495,[1]环保信息公开编号!B:E,4)</f>
        <v>CN FJ G3 00 0L86000053 000001</v>
      </c>
      <c r="G495" s="2" t="str">
        <f>VLOOKUP(A495,[1]环保信息公开编号!B:C,2)</f>
        <v>YN4B055-31CR</v>
      </c>
      <c r="H495" s="2" t="str">
        <f>VLOOKUP(A495,[1]环保信息公开编号!B:D,3)</f>
        <v>云内动力股份有限公司</v>
      </c>
    </row>
    <row r="496" s="2" customFormat="1" spans="1:8">
      <c r="A496" s="3" t="s">
        <v>12</v>
      </c>
      <c r="B496" s="3" t="s">
        <v>1501</v>
      </c>
      <c r="C496" s="3" t="s">
        <v>1502</v>
      </c>
      <c r="D496" s="6">
        <v>44175</v>
      </c>
      <c r="E496" s="3" t="s">
        <v>1503</v>
      </c>
      <c r="F496" s="2" t="str">
        <f>VLOOKUP(A496,[1]环保信息公开编号!B:E,4)</f>
        <v>CN FJ G3 00 0L86000053 000001</v>
      </c>
      <c r="G496" s="2" t="str">
        <f>VLOOKUP(A496,[1]环保信息公开编号!B:C,2)</f>
        <v>YN4B055-31CR</v>
      </c>
      <c r="H496" s="2" t="str">
        <f>VLOOKUP(A496,[1]环保信息公开编号!B:D,3)</f>
        <v>云内动力股份有限公司</v>
      </c>
    </row>
    <row r="497" s="2" customFormat="1" spans="1:8">
      <c r="A497" s="3" t="s">
        <v>12</v>
      </c>
      <c r="B497" s="3" t="s">
        <v>1504</v>
      </c>
      <c r="C497" s="3" t="s">
        <v>1505</v>
      </c>
      <c r="D497" s="6">
        <v>44175</v>
      </c>
      <c r="E497" s="3" t="s">
        <v>1506</v>
      </c>
      <c r="F497" s="2" t="str">
        <f>VLOOKUP(A497,[1]环保信息公开编号!B:E,4)</f>
        <v>CN FJ G3 00 0L86000053 000001</v>
      </c>
      <c r="G497" s="2" t="str">
        <f>VLOOKUP(A497,[1]环保信息公开编号!B:C,2)</f>
        <v>YN4B055-31CR</v>
      </c>
      <c r="H497" s="2" t="str">
        <f>VLOOKUP(A497,[1]环保信息公开编号!B:D,3)</f>
        <v>云内动力股份有限公司</v>
      </c>
    </row>
    <row r="498" s="2" customFormat="1" spans="1:8">
      <c r="A498" s="3" t="s">
        <v>12</v>
      </c>
      <c r="B498" s="3" t="s">
        <v>1507</v>
      </c>
      <c r="C498" s="3" t="s">
        <v>1508</v>
      </c>
      <c r="D498" s="6">
        <v>44175</v>
      </c>
      <c r="E498" s="3" t="s">
        <v>1509</v>
      </c>
      <c r="F498" s="2" t="str">
        <f>VLOOKUP(A498,[1]环保信息公开编号!B:E,4)</f>
        <v>CN FJ G3 00 0L86000053 000001</v>
      </c>
      <c r="G498" s="2" t="str">
        <f>VLOOKUP(A498,[1]环保信息公开编号!B:C,2)</f>
        <v>YN4B055-31CR</v>
      </c>
      <c r="H498" s="2" t="str">
        <f>VLOOKUP(A498,[1]环保信息公开编号!B:D,3)</f>
        <v>云内动力股份有限公司</v>
      </c>
    </row>
    <row r="499" s="2" customFormat="1" spans="1:8">
      <c r="A499" s="3" t="s">
        <v>12</v>
      </c>
      <c r="B499" s="3" t="s">
        <v>1510</v>
      </c>
      <c r="C499" s="3" t="s">
        <v>1511</v>
      </c>
      <c r="D499" s="6">
        <v>44175</v>
      </c>
      <c r="E499" s="3" t="s">
        <v>1512</v>
      </c>
      <c r="F499" s="2" t="str">
        <f>VLOOKUP(A499,[1]环保信息公开编号!B:E,4)</f>
        <v>CN FJ G3 00 0L86000053 000001</v>
      </c>
      <c r="G499" s="2" t="str">
        <f>VLOOKUP(A499,[1]环保信息公开编号!B:C,2)</f>
        <v>YN4B055-31CR</v>
      </c>
      <c r="H499" s="2" t="str">
        <f>VLOOKUP(A499,[1]环保信息公开编号!B:D,3)</f>
        <v>云内动力股份有限公司</v>
      </c>
    </row>
    <row r="500" s="2" customFormat="1" spans="1:8">
      <c r="A500" s="3" t="s">
        <v>12</v>
      </c>
      <c r="B500" s="3" t="s">
        <v>1513</v>
      </c>
      <c r="C500" s="3" t="s">
        <v>1514</v>
      </c>
      <c r="D500" s="6">
        <v>44175</v>
      </c>
      <c r="E500" s="3" t="s">
        <v>1515</v>
      </c>
      <c r="F500" s="2" t="str">
        <f>VLOOKUP(A500,[1]环保信息公开编号!B:E,4)</f>
        <v>CN FJ G3 00 0L86000053 000001</v>
      </c>
      <c r="G500" s="2" t="str">
        <f>VLOOKUP(A500,[1]环保信息公开编号!B:C,2)</f>
        <v>YN4B055-31CR</v>
      </c>
      <c r="H500" s="2" t="str">
        <f>VLOOKUP(A500,[1]环保信息公开编号!B:D,3)</f>
        <v>云内动力股份有限公司</v>
      </c>
    </row>
    <row r="501" s="2" customFormat="1" spans="1:8">
      <c r="A501" s="3" t="s">
        <v>12</v>
      </c>
      <c r="B501" s="3" t="s">
        <v>1516</v>
      </c>
      <c r="C501" s="3" t="s">
        <v>1517</v>
      </c>
      <c r="D501" s="6">
        <v>44175</v>
      </c>
      <c r="E501" s="3" t="s">
        <v>1518</v>
      </c>
      <c r="F501" s="2" t="str">
        <f>VLOOKUP(A501,[1]环保信息公开编号!B:E,4)</f>
        <v>CN FJ G3 00 0L86000053 000001</v>
      </c>
      <c r="G501" s="2" t="str">
        <f>VLOOKUP(A501,[1]环保信息公开编号!B:C,2)</f>
        <v>YN4B055-31CR</v>
      </c>
      <c r="H501" s="2" t="str">
        <f>VLOOKUP(A501,[1]环保信息公开编号!B:D,3)</f>
        <v>云内动力股份有限公司</v>
      </c>
    </row>
    <row r="502" s="2" customFormat="1" spans="1:8">
      <c r="A502" s="3" t="s">
        <v>12</v>
      </c>
      <c r="B502" s="3" t="s">
        <v>1519</v>
      </c>
      <c r="C502" s="3" t="s">
        <v>1520</v>
      </c>
      <c r="D502" s="6">
        <v>44175</v>
      </c>
      <c r="E502" s="3" t="s">
        <v>1521</v>
      </c>
      <c r="F502" s="2" t="str">
        <f>VLOOKUP(A502,[1]环保信息公开编号!B:E,4)</f>
        <v>CN FJ G3 00 0L86000053 000001</v>
      </c>
      <c r="G502" s="2" t="str">
        <f>VLOOKUP(A502,[1]环保信息公开编号!B:C,2)</f>
        <v>YN4B055-31CR</v>
      </c>
      <c r="H502" s="2" t="str">
        <f>VLOOKUP(A502,[1]环保信息公开编号!B:D,3)</f>
        <v>云内动力股份有限公司</v>
      </c>
    </row>
    <row r="503" s="2" customFormat="1" spans="1:8">
      <c r="A503" s="3" t="s">
        <v>12</v>
      </c>
      <c r="B503" s="3" t="s">
        <v>1522</v>
      </c>
      <c r="C503" s="3" t="s">
        <v>1523</v>
      </c>
      <c r="D503" s="6">
        <v>44175</v>
      </c>
      <c r="E503" s="3" t="s">
        <v>1524</v>
      </c>
      <c r="F503" s="2" t="str">
        <f>VLOOKUP(A503,[1]环保信息公开编号!B:E,4)</f>
        <v>CN FJ G3 00 0L86000053 000001</v>
      </c>
      <c r="G503" s="2" t="str">
        <f>VLOOKUP(A503,[1]环保信息公开编号!B:C,2)</f>
        <v>YN4B055-31CR</v>
      </c>
      <c r="H503" s="2" t="str">
        <f>VLOOKUP(A503,[1]环保信息公开编号!B:D,3)</f>
        <v>云内动力股份有限公司</v>
      </c>
    </row>
    <row r="504" s="2" customFormat="1" spans="1:8">
      <c r="A504" s="3" t="s">
        <v>12</v>
      </c>
      <c r="B504" s="3" t="s">
        <v>1525</v>
      </c>
      <c r="C504" s="3" t="s">
        <v>1526</v>
      </c>
      <c r="D504" s="6">
        <v>44175</v>
      </c>
      <c r="E504" s="3" t="s">
        <v>1527</v>
      </c>
      <c r="F504" s="2" t="str">
        <f>VLOOKUP(A504,[1]环保信息公开编号!B:E,4)</f>
        <v>CN FJ G3 00 0L86000053 000001</v>
      </c>
      <c r="G504" s="2" t="str">
        <f>VLOOKUP(A504,[1]环保信息公开编号!B:C,2)</f>
        <v>YN4B055-31CR</v>
      </c>
      <c r="H504" s="2" t="str">
        <f>VLOOKUP(A504,[1]环保信息公开编号!B:D,3)</f>
        <v>云内动力股份有限公司</v>
      </c>
    </row>
    <row r="505" s="2" customFormat="1" spans="1:8">
      <c r="A505" s="3" t="s">
        <v>12</v>
      </c>
      <c r="B505" s="3" t="s">
        <v>1528</v>
      </c>
      <c r="C505" s="3" t="s">
        <v>1529</v>
      </c>
      <c r="D505" s="6">
        <v>44175</v>
      </c>
      <c r="E505" s="3" t="s">
        <v>1530</v>
      </c>
      <c r="F505" s="2" t="str">
        <f>VLOOKUP(A505,[1]环保信息公开编号!B:E,4)</f>
        <v>CN FJ G3 00 0L86000053 000001</v>
      </c>
      <c r="G505" s="2" t="str">
        <f>VLOOKUP(A505,[1]环保信息公开编号!B:C,2)</f>
        <v>YN4B055-31CR</v>
      </c>
      <c r="H505" s="2" t="str">
        <f>VLOOKUP(A505,[1]环保信息公开编号!B:D,3)</f>
        <v>云内动力股份有限公司</v>
      </c>
    </row>
    <row r="506" s="2" customFormat="1" spans="1:8">
      <c r="A506" s="3" t="s">
        <v>12</v>
      </c>
      <c r="B506" s="3" t="s">
        <v>1531</v>
      </c>
      <c r="C506" s="3" t="s">
        <v>1532</v>
      </c>
      <c r="D506" s="6">
        <v>44175</v>
      </c>
      <c r="E506" s="3" t="s">
        <v>1533</v>
      </c>
      <c r="F506" s="2" t="str">
        <f>VLOOKUP(A506,[1]环保信息公开编号!B:E,4)</f>
        <v>CN FJ G3 00 0L86000053 000001</v>
      </c>
      <c r="G506" s="2" t="str">
        <f>VLOOKUP(A506,[1]环保信息公开编号!B:C,2)</f>
        <v>YN4B055-31CR</v>
      </c>
      <c r="H506" s="2" t="str">
        <f>VLOOKUP(A506,[1]环保信息公开编号!B:D,3)</f>
        <v>云内动力股份有限公司</v>
      </c>
    </row>
    <row r="507" s="2" customFormat="1" spans="1:8">
      <c r="A507" s="3" t="s">
        <v>12</v>
      </c>
      <c r="B507" s="3" t="s">
        <v>1534</v>
      </c>
      <c r="C507" s="3" t="s">
        <v>1535</v>
      </c>
      <c r="D507" s="6">
        <v>44175</v>
      </c>
      <c r="E507" s="3" t="s">
        <v>1536</v>
      </c>
      <c r="F507" s="2" t="str">
        <f>VLOOKUP(A507,[1]环保信息公开编号!B:E,4)</f>
        <v>CN FJ G3 00 0L86000053 000001</v>
      </c>
      <c r="G507" s="2" t="str">
        <f>VLOOKUP(A507,[1]环保信息公开编号!B:C,2)</f>
        <v>YN4B055-31CR</v>
      </c>
      <c r="H507" s="2" t="str">
        <f>VLOOKUP(A507,[1]环保信息公开编号!B:D,3)</f>
        <v>云内动力股份有限公司</v>
      </c>
    </row>
    <row r="508" s="2" customFormat="1" spans="1:8">
      <c r="A508" s="3" t="s">
        <v>12</v>
      </c>
      <c r="B508" s="3" t="s">
        <v>1537</v>
      </c>
      <c r="C508" s="3" t="s">
        <v>1538</v>
      </c>
      <c r="D508" s="6">
        <v>44175</v>
      </c>
      <c r="E508" s="3" t="s">
        <v>1539</v>
      </c>
      <c r="F508" s="2" t="str">
        <f>VLOOKUP(A508,[1]环保信息公开编号!B:E,4)</f>
        <v>CN FJ G3 00 0L86000053 000001</v>
      </c>
      <c r="G508" s="2" t="str">
        <f>VLOOKUP(A508,[1]环保信息公开编号!B:C,2)</f>
        <v>YN4B055-31CR</v>
      </c>
      <c r="H508" s="2" t="str">
        <f>VLOOKUP(A508,[1]环保信息公开编号!B:D,3)</f>
        <v>云内动力股份有限公司</v>
      </c>
    </row>
    <row r="509" s="2" customFormat="1" spans="1:8">
      <c r="A509" s="3" t="s">
        <v>12</v>
      </c>
      <c r="B509" s="3" t="s">
        <v>1540</v>
      </c>
      <c r="C509" s="3" t="s">
        <v>1541</v>
      </c>
      <c r="D509" s="6">
        <v>44175</v>
      </c>
      <c r="E509" s="3" t="s">
        <v>1542</v>
      </c>
      <c r="F509" s="2" t="str">
        <f>VLOOKUP(A509,[1]环保信息公开编号!B:E,4)</f>
        <v>CN FJ G3 00 0L86000053 000001</v>
      </c>
      <c r="G509" s="2" t="str">
        <f>VLOOKUP(A509,[1]环保信息公开编号!B:C,2)</f>
        <v>YN4B055-31CR</v>
      </c>
      <c r="H509" s="2" t="str">
        <f>VLOOKUP(A509,[1]环保信息公开编号!B:D,3)</f>
        <v>云内动力股份有限公司</v>
      </c>
    </row>
    <row r="510" s="2" customFormat="1" spans="1:8">
      <c r="A510" s="3" t="s">
        <v>22</v>
      </c>
      <c r="B510" s="3" t="s">
        <v>1543</v>
      </c>
      <c r="C510" s="3" t="s">
        <v>1544</v>
      </c>
      <c r="D510" s="6">
        <v>44175</v>
      </c>
      <c r="E510" s="3" t="s">
        <v>1545</v>
      </c>
      <c r="F510" s="2" t="str">
        <f>VLOOKUP(A510,[1]环保信息公开编号!B:E,4)</f>
        <v>CN FJ G3 00 0L86000053 000001</v>
      </c>
      <c r="G510" s="2" t="str">
        <f>VLOOKUP(A510,[1]环保信息公开编号!B:C,2)</f>
        <v>YN4B055-31CR</v>
      </c>
      <c r="H510" s="2" t="str">
        <f>VLOOKUP(A510,[1]环保信息公开编号!B:D,3)</f>
        <v>云内动力股份有限公司</v>
      </c>
    </row>
    <row r="511" s="2" customFormat="1" spans="1:8">
      <c r="A511" s="3" t="s">
        <v>22</v>
      </c>
      <c r="B511" s="3" t="s">
        <v>1546</v>
      </c>
      <c r="C511" s="3" t="s">
        <v>1547</v>
      </c>
      <c r="D511" s="6">
        <v>44175</v>
      </c>
      <c r="E511" s="3" t="s">
        <v>1548</v>
      </c>
      <c r="F511" s="2" t="str">
        <f>VLOOKUP(A511,[1]环保信息公开编号!B:E,4)</f>
        <v>CN FJ G3 00 0L86000053 000001</v>
      </c>
      <c r="G511" s="2" t="str">
        <f>VLOOKUP(A511,[1]环保信息公开编号!B:C,2)</f>
        <v>YN4B055-31CR</v>
      </c>
      <c r="H511" s="2" t="str">
        <f>VLOOKUP(A511,[1]环保信息公开编号!B:D,3)</f>
        <v>云内动力股份有限公司</v>
      </c>
    </row>
    <row r="512" s="2" customFormat="1" spans="1:8">
      <c r="A512" s="3" t="s">
        <v>41</v>
      </c>
      <c r="B512" s="3" t="s">
        <v>1549</v>
      </c>
      <c r="C512" s="3" t="s">
        <v>1550</v>
      </c>
      <c r="D512" s="6">
        <v>44175</v>
      </c>
      <c r="E512" s="3" t="s">
        <v>1551</v>
      </c>
      <c r="F512" s="2" t="str">
        <f>VLOOKUP(A512,[1]环保信息公开编号!B:E,4)</f>
        <v>CN FJ G3 00 0L86000053 000001</v>
      </c>
      <c r="G512" s="2" t="str">
        <f>VLOOKUP(A512,[1]环保信息公开编号!B:C,2)</f>
        <v>YN4B055-31CR</v>
      </c>
      <c r="H512" s="2" t="str">
        <f>VLOOKUP(A512,[1]环保信息公开编号!B:D,3)</f>
        <v>云内动力股份有限公司</v>
      </c>
    </row>
    <row r="513" s="2" customFormat="1" spans="1:8">
      <c r="A513" s="3" t="s">
        <v>41</v>
      </c>
      <c r="B513" s="3" t="s">
        <v>1552</v>
      </c>
      <c r="C513" s="3" t="s">
        <v>1553</v>
      </c>
      <c r="D513" s="6">
        <v>44175</v>
      </c>
      <c r="E513" s="3" t="s">
        <v>1554</v>
      </c>
      <c r="F513" s="2" t="str">
        <f>VLOOKUP(A513,[1]环保信息公开编号!B:E,4)</f>
        <v>CN FJ G3 00 0L86000053 000001</v>
      </c>
      <c r="G513" s="2" t="str">
        <f>VLOOKUP(A513,[1]环保信息公开编号!B:C,2)</f>
        <v>YN4B055-31CR</v>
      </c>
      <c r="H513" s="2" t="str">
        <f>VLOOKUP(A513,[1]环保信息公开编号!B:D,3)</f>
        <v>云内动力股份有限公司</v>
      </c>
    </row>
    <row r="514" s="2" customFormat="1" spans="1:8">
      <c r="A514" s="3" t="s">
        <v>41</v>
      </c>
      <c r="B514" s="3" t="s">
        <v>1555</v>
      </c>
      <c r="C514" s="3" t="s">
        <v>1556</v>
      </c>
      <c r="D514" s="6">
        <v>44175</v>
      </c>
      <c r="E514" s="3" t="s">
        <v>1557</v>
      </c>
      <c r="F514" s="2" t="str">
        <f>VLOOKUP(A514,[1]环保信息公开编号!B:E,4)</f>
        <v>CN FJ G3 00 0L86000053 000001</v>
      </c>
      <c r="G514" s="2" t="str">
        <f>VLOOKUP(A514,[1]环保信息公开编号!B:C,2)</f>
        <v>YN4B055-31CR</v>
      </c>
      <c r="H514" s="2" t="str">
        <f>VLOOKUP(A514,[1]环保信息公开编号!B:D,3)</f>
        <v>云内动力股份有限公司</v>
      </c>
    </row>
    <row r="515" s="2" customFormat="1" spans="1:8">
      <c r="A515" s="3" t="s">
        <v>8</v>
      </c>
      <c r="B515" s="3" t="s">
        <v>1558</v>
      </c>
      <c r="C515" s="3" t="s">
        <v>1559</v>
      </c>
      <c r="D515" s="6">
        <v>44174</v>
      </c>
      <c r="E515" s="3" t="s">
        <v>1560</v>
      </c>
      <c r="F515" s="2" t="str">
        <f>VLOOKUP(A515,[1]环保信息公开编号!B:E,4)</f>
        <v>CN FJ G3 00 0L86000053 000001</v>
      </c>
      <c r="G515" s="2" t="str">
        <f>VLOOKUP(A515,[1]环保信息公开编号!B:C,2)</f>
        <v>YN4B055-31CR</v>
      </c>
      <c r="H515" s="2" t="str">
        <f>VLOOKUP(A515,[1]环保信息公开编号!B:D,3)</f>
        <v>云内动力股份有限公司</v>
      </c>
    </row>
    <row r="516" s="2" customFormat="1" spans="1:8">
      <c r="A516" s="3" t="s">
        <v>8</v>
      </c>
      <c r="B516" s="3" t="s">
        <v>1561</v>
      </c>
      <c r="C516" s="3" t="s">
        <v>1562</v>
      </c>
      <c r="D516" s="6">
        <v>44174</v>
      </c>
      <c r="E516" s="3" t="s">
        <v>1563</v>
      </c>
      <c r="F516" s="2" t="str">
        <f>VLOOKUP(A516,[1]环保信息公开编号!B:E,4)</f>
        <v>CN FJ G3 00 0L86000053 000001</v>
      </c>
      <c r="G516" s="2" t="str">
        <f>VLOOKUP(A516,[1]环保信息公开编号!B:C,2)</f>
        <v>YN4B055-31CR</v>
      </c>
      <c r="H516" s="2" t="str">
        <f>VLOOKUP(A516,[1]环保信息公开编号!B:D,3)</f>
        <v>云内动力股份有限公司</v>
      </c>
    </row>
    <row r="517" s="2" customFormat="1" spans="1:8">
      <c r="A517" s="3" t="s">
        <v>8</v>
      </c>
      <c r="B517" s="3" t="s">
        <v>1564</v>
      </c>
      <c r="C517" s="3" t="s">
        <v>1565</v>
      </c>
      <c r="D517" s="6">
        <v>44174</v>
      </c>
      <c r="E517" s="3" t="s">
        <v>1566</v>
      </c>
      <c r="F517" s="2" t="str">
        <f>VLOOKUP(A517,[1]环保信息公开编号!B:E,4)</f>
        <v>CN FJ G3 00 0L86000053 000001</v>
      </c>
      <c r="G517" s="2" t="str">
        <f>VLOOKUP(A517,[1]环保信息公开编号!B:C,2)</f>
        <v>YN4B055-31CR</v>
      </c>
      <c r="H517" s="2" t="str">
        <f>VLOOKUP(A517,[1]环保信息公开编号!B:D,3)</f>
        <v>云内动力股份有限公司</v>
      </c>
    </row>
    <row r="518" s="2" customFormat="1" spans="1:8">
      <c r="A518" s="3" t="s">
        <v>8</v>
      </c>
      <c r="B518" s="3" t="s">
        <v>1567</v>
      </c>
      <c r="C518" s="3" t="s">
        <v>1568</v>
      </c>
      <c r="D518" s="6">
        <v>44174</v>
      </c>
      <c r="E518" s="3" t="s">
        <v>1569</v>
      </c>
      <c r="F518" s="2" t="str">
        <f>VLOOKUP(A518,[1]环保信息公开编号!B:E,4)</f>
        <v>CN FJ G3 00 0L86000053 000001</v>
      </c>
      <c r="G518" s="2" t="str">
        <f>VLOOKUP(A518,[1]环保信息公开编号!B:C,2)</f>
        <v>YN4B055-31CR</v>
      </c>
      <c r="H518" s="2" t="str">
        <f>VLOOKUP(A518,[1]环保信息公开编号!B:D,3)</f>
        <v>云内动力股份有限公司</v>
      </c>
    </row>
    <row r="519" s="2" customFormat="1" spans="1:8">
      <c r="A519" s="3" t="s">
        <v>8</v>
      </c>
      <c r="B519" s="3" t="s">
        <v>1570</v>
      </c>
      <c r="C519" s="3" t="s">
        <v>1571</v>
      </c>
      <c r="D519" s="6">
        <v>44174</v>
      </c>
      <c r="E519" s="3" t="s">
        <v>1572</v>
      </c>
      <c r="F519" s="2" t="str">
        <f>VLOOKUP(A519,[1]环保信息公开编号!B:E,4)</f>
        <v>CN FJ G3 00 0L86000053 000001</v>
      </c>
      <c r="G519" s="2" t="str">
        <f>VLOOKUP(A519,[1]环保信息公开编号!B:C,2)</f>
        <v>YN4B055-31CR</v>
      </c>
      <c r="H519" s="2" t="str">
        <f>VLOOKUP(A519,[1]环保信息公开编号!B:D,3)</f>
        <v>云内动力股份有限公司</v>
      </c>
    </row>
    <row r="520" s="2" customFormat="1" spans="1:8">
      <c r="A520" s="3" t="s">
        <v>8</v>
      </c>
      <c r="B520" s="3" t="s">
        <v>1573</v>
      </c>
      <c r="C520" s="3" t="s">
        <v>1574</v>
      </c>
      <c r="D520" s="6">
        <v>44174</v>
      </c>
      <c r="E520" s="3" t="s">
        <v>1575</v>
      </c>
      <c r="F520" s="2" t="str">
        <f>VLOOKUP(A520,[1]环保信息公开编号!B:E,4)</f>
        <v>CN FJ G3 00 0L86000053 000001</v>
      </c>
      <c r="G520" s="2" t="str">
        <f>VLOOKUP(A520,[1]环保信息公开编号!B:C,2)</f>
        <v>YN4B055-31CR</v>
      </c>
      <c r="H520" s="2" t="str">
        <f>VLOOKUP(A520,[1]环保信息公开编号!B:D,3)</f>
        <v>云内动力股份有限公司</v>
      </c>
    </row>
    <row r="521" s="2" customFormat="1" spans="1:8">
      <c r="A521" s="3" t="s">
        <v>8</v>
      </c>
      <c r="B521" s="3" t="s">
        <v>1576</v>
      </c>
      <c r="C521" s="3" t="s">
        <v>1577</v>
      </c>
      <c r="D521" s="6">
        <v>44174</v>
      </c>
      <c r="E521" s="3" t="s">
        <v>1578</v>
      </c>
      <c r="F521" s="2" t="str">
        <f>VLOOKUP(A521,[1]环保信息公开编号!B:E,4)</f>
        <v>CN FJ G3 00 0L86000053 000001</v>
      </c>
      <c r="G521" s="2" t="str">
        <f>VLOOKUP(A521,[1]环保信息公开编号!B:C,2)</f>
        <v>YN4B055-31CR</v>
      </c>
      <c r="H521" s="2" t="str">
        <f>VLOOKUP(A521,[1]环保信息公开编号!B:D,3)</f>
        <v>云内动力股份有限公司</v>
      </c>
    </row>
    <row r="522" s="2" customFormat="1" spans="1:8">
      <c r="A522" s="3" t="s">
        <v>8</v>
      </c>
      <c r="B522" s="3" t="s">
        <v>1579</v>
      </c>
      <c r="C522" s="3" t="s">
        <v>1580</v>
      </c>
      <c r="D522" s="6">
        <v>44174</v>
      </c>
      <c r="E522" s="3" t="s">
        <v>1581</v>
      </c>
      <c r="F522" s="2" t="str">
        <f>VLOOKUP(A522,[1]环保信息公开编号!B:E,4)</f>
        <v>CN FJ G3 00 0L86000053 000001</v>
      </c>
      <c r="G522" s="2" t="str">
        <f>VLOOKUP(A522,[1]环保信息公开编号!B:C,2)</f>
        <v>YN4B055-31CR</v>
      </c>
      <c r="H522" s="2" t="str">
        <f>VLOOKUP(A522,[1]环保信息公开编号!B:D,3)</f>
        <v>云内动力股份有限公司</v>
      </c>
    </row>
    <row r="523" s="2" customFormat="1" spans="1:8">
      <c r="A523" s="3" t="s">
        <v>8</v>
      </c>
      <c r="B523" s="3" t="s">
        <v>1582</v>
      </c>
      <c r="C523" s="3" t="s">
        <v>1583</v>
      </c>
      <c r="D523" s="6">
        <v>44174</v>
      </c>
      <c r="E523" s="3" t="s">
        <v>1584</v>
      </c>
      <c r="F523" s="2" t="str">
        <f>VLOOKUP(A523,[1]环保信息公开编号!B:E,4)</f>
        <v>CN FJ G3 00 0L86000053 000001</v>
      </c>
      <c r="G523" s="2" t="str">
        <f>VLOOKUP(A523,[1]环保信息公开编号!B:C,2)</f>
        <v>YN4B055-31CR</v>
      </c>
      <c r="H523" s="2" t="str">
        <f>VLOOKUP(A523,[1]环保信息公开编号!B:D,3)</f>
        <v>云内动力股份有限公司</v>
      </c>
    </row>
    <row r="524" s="2" customFormat="1" spans="1:8">
      <c r="A524" s="3" t="s">
        <v>8</v>
      </c>
      <c r="B524" s="3" t="s">
        <v>1585</v>
      </c>
      <c r="C524" s="3" t="s">
        <v>1586</v>
      </c>
      <c r="D524" s="6">
        <v>44174</v>
      </c>
      <c r="E524" s="3" t="s">
        <v>1587</v>
      </c>
      <c r="F524" s="2" t="str">
        <f>VLOOKUP(A524,[1]环保信息公开编号!B:E,4)</f>
        <v>CN FJ G3 00 0L86000053 000001</v>
      </c>
      <c r="G524" s="2" t="str">
        <f>VLOOKUP(A524,[1]环保信息公开编号!B:C,2)</f>
        <v>YN4B055-31CR</v>
      </c>
      <c r="H524" s="2" t="str">
        <f>VLOOKUP(A524,[1]环保信息公开编号!B:D,3)</f>
        <v>云内动力股份有限公司</v>
      </c>
    </row>
    <row r="525" s="2" customFormat="1" spans="1:8">
      <c r="A525" s="3" t="s">
        <v>8</v>
      </c>
      <c r="B525" s="3" t="s">
        <v>1588</v>
      </c>
      <c r="C525" s="3" t="s">
        <v>1589</v>
      </c>
      <c r="D525" s="6">
        <v>44174</v>
      </c>
      <c r="E525" s="3" t="s">
        <v>1590</v>
      </c>
      <c r="F525" s="2" t="str">
        <f>VLOOKUP(A525,[1]环保信息公开编号!B:E,4)</f>
        <v>CN FJ G3 00 0L86000053 000001</v>
      </c>
      <c r="G525" s="2" t="str">
        <f>VLOOKUP(A525,[1]环保信息公开编号!B:C,2)</f>
        <v>YN4B055-31CR</v>
      </c>
      <c r="H525" s="2" t="str">
        <f>VLOOKUP(A525,[1]环保信息公开编号!B:D,3)</f>
        <v>云内动力股份有限公司</v>
      </c>
    </row>
    <row r="526" s="2" customFormat="1" spans="1:8">
      <c r="A526" s="3" t="s">
        <v>8</v>
      </c>
      <c r="B526" s="3" t="s">
        <v>1591</v>
      </c>
      <c r="C526" s="3" t="s">
        <v>1592</v>
      </c>
      <c r="D526" s="6">
        <v>44174</v>
      </c>
      <c r="E526" s="3" t="s">
        <v>1593</v>
      </c>
      <c r="F526" s="2" t="str">
        <f>VLOOKUP(A526,[1]环保信息公开编号!B:E,4)</f>
        <v>CN FJ G3 00 0L86000053 000001</v>
      </c>
      <c r="G526" s="2" t="str">
        <f>VLOOKUP(A526,[1]环保信息公开编号!B:C,2)</f>
        <v>YN4B055-31CR</v>
      </c>
      <c r="H526" s="2" t="str">
        <f>VLOOKUP(A526,[1]环保信息公开编号!B:D,3)</f>
        <v>云内动力股份有限公司</v>
      </c>
    </row>
    <row r="527" s="2" customFormat="1" spans="1:8">
      <c r="A527" s="3" t="s">
        <v>8</v>
      </c>
      <c r="B527" s="3" t="s">
        <v>1594</v>
      </c>
      <c r="C527" s="3" t="s">
        <v>1595</v>
      </c>
      <c r="D527" s="6">
        <v>44174</v>
      </c>
      <c r="E527" s="3" t="s">
        <v>1596</v>
      </c>
      <c r="F527" s="2" t="str">
        <f>VLOOKUP(A527,[1]环保信息公开编号!B:E,4)</f>
        <v>CN FJ G3 00 0L86000053 000001</v>
      </c>
      <c r="G527" s="2" t="str">
        <f>VLOOKUP(A527,[1]环保信息公开编号!B:C,2)</f>
        <v>YN4B055-31CR</v>
      </c>
      <c r="H527" s="2" t="str">
        <f>VLOOKUP(A527,[1]环保信息公开编号!B:D,3)</f>
        <v>云内动力股份有限公司</v>
      </c>
    </row>
    <row r="528" s="2" customFormat="1" spans="1:8">
      <c r="A528" s="3" t="s">
        <v>8</v>
      </c>
      <c r="B528" s="3" t="s">
        <v>1597</v>
      </c>
      <c r="C528" s="3" t="s">
        <v>1598</v>
      </c>
      <c r="D528" s="6">
        <v>44174</v>
      </c>
      <c r="E528" s="3" t="s">
        <v>1599</v>
      </c>
      <c r="F528" s="2" t="str">
        <f>VLOOKUP(A528,[1]环保信息公开编号!B:E,4)</f>
        <v>CN FJ G3 00 0L86000053 000001</v>
      </c>
      <c r="G528" s="2" t="str">
        <f>VLOOKUP(A528,[1]环保信息公开编号!B:C,2)</f>
        <v>YN4B055-31CR</v>
      </c>
      <c r="H528" s="2" t="str">
        <f>VLOOKUP(A528,[1]环保信息公开编号!B:D,3)</f>
        <v>云内动力股份有限公司</v>
      </c>
    </row>
    <row r="529" s="2" customFormat="1" spans="1:8">
      <c r="A529" s="3" t="s">
        <v>8</v>
      </c>
      <c r="B529" s="3" t="s">
        <v>1600</v>
      </c>
      <c r="C529" s="3" t="s">
        <v>1601</v>
      </c>
      <c r="D529" s="6">
        <v>44174</v>
      </c>
      <c r="E529" s="3" t="s">
        <v>1602</v>
      </c>
      <c r="F529" s="2" t="str">
        <f>VLOOKUP(A529,[1]环保信息公开编号!B:E,4)</f>
        <v>CN FJ G3 00 0L86000053 000001</v>
      </c>
      <c r="G529" s="2" t="str">
        <f>VLOOKUP(A529,[1]环保信息公开编号!B:C,2)</f>
        <v>YN4B055-31CR</v>
      </c>
      <c r="H529" s="2" t="str">
        <f>VLOOKUP(A529,[1]环保信息公开编号!B:D,3)</f>
        <v>云内动力股份有限公司</v>
      </c>
    </row>
    <row r="530" s="2" customFormat="1" spans="1:8">
      <c r="A530" s="3" t="s">
        <v>8</v>
      </c>
      <c r="B530" s="3" t="s">
        <v>1603</v>
      </c>
      <c r="C530" s="3" t="s">
        <v>1604</v>
      </c>
      <c r="D530" s="6">
        <v>44174</v>
      </c>
      <c r="E530" s="3" t="s">
        <v>1605</v>
      </c>
      <c r="F530" s="2" t="str">
        <f>VLOOKUP(A530,[1]环保信息公开编号!B:E,4)</f>
        <v>CN FJ G3 00 0L86000053 000001</v>
      </c>
      <c r="G530" s="2" t="str">
        <f>VLOOKUP(A530,[1]环保信息公开编号!B:C,2)</f>
        <v>YN4B055-31CR</v>
      </c>
      <c r="H530" s="2" t="str">
        <f>VLOOKUP(A530,[1]环保信息公开编号!B:D,3)</f>
        <v>云内动力股份有限公司</v>
      </c>
    </row>
    <row r="531" s="2" customFormat="1" spans="1:8">
      <c r="A531" s="3" t="s">
        <v>8</v>
      </c>
      <c r="B531" s="3" t="s">
        <v>1606</v>
      </c>
      <c r="C531" s="3" t="s">
        <v>1607</v>
      </c>
      <c r="D531" s="6">
        <v>44174</v>
      </c>
      <c r="E531" s="3" t="s">
        <v>1608</v>
      </c>
      <c r="F531" s="2" t="str">
        <f>VLOOKUP(A531,[1]环保信息公开编号!B:E,4)</f>
        <v>CN FJ G3 00 0L86000053 000001</v>
      </c>
      <c r="G531" s="2" t="str">
        <f>VLOOKUP(A531,[1]环保信息公开编号!B:C,2)</f>
        <v>YN4B055-31CR</v>
      </c>
      <c r="H531" s="2" t="str">
        <f>VLOOKUP(A531,[1]环保信息公开编号!B:D,3)</f>
        <v>云内动力股份有限公司</v>
      </c>
    </row>
    <row r="532" s="2" customFormat="1" spans="1:8">
      <c r="A532" s="3" t="s">
        <v>8</v>
      </c>
      <c r="B532" s="3" t="s">
        <v>1609</v>
      </c>
      <c r="C532" s="3" t="s">
        <v>1610</v>
      </c>
      <c r="D532" s="6">
        <v>44174</v>
      </c>
      <c r="E532" s="3" t="s">
        <v>1611</v>
      </c>
      <c r="F532" s="2" t="str">
        <f>VLOOKUP(A532,[1]环保信息公开编号!B:E,4)</f>
        <v>CN FJ G3 00 0L86000053 000001</v>
      </c>
      <c r="G532" s="2" t="str">
        <f>VLOOKUP(A532,[1]环保信息公开编号!B:C,2)</f>
        <v>YN4B055-31CR</v>
      </c>
      <c r="H532" s="2" t="str">
        <f>VLOOKUP(A532,[1]环保信息公开编号!B:D,3)</f>
        <v>云内动力股份有限公司</v>
      </c>
    </row>
    <row r="533" s="2" customFormat="1" spans="1:8">
      <c r="A533" s="3" t="s">
        <v>8</v>
      </c>
      <c r="B533" s="3" t="s">
        <v>1612</v>
      </c>
      <c r="C533" s="3" t="s">
        <v>1613</v>
      </c>
      <c r="D533" s="6">
        <v>44174</v>
      </c>
      <c r="E533" s="3" t="s">
        <v>1614</v>
      </c>
      <c r="F533" s="2" t="str">
        <f>VLOOKUP(A533,[1]环保信息公开编号!B:E,4)</f>
        <v>CN FJ G3 00 0L86000053 000001</v>
      </c>
      <c r="G533" s="2" t="str">
        <f>VLOOKUP(A533,[1]环保信息公开编号!B:C,2)</f>
        <v>YN4B055-31CR</v>
      </c>
      <c r="H533" s="2" t="str">
        <f>VLOOKUP(A533,[1]环保信息公开编号!B:D,3)</f>
        <v>云内动力股份有限公司</v>
      </c>
    </row>
    <row r="534" s="2" customFormat="1" spans="1:8">
      <c r="A534" s="3" t="s">
        <v>8</v>
      </c>
      <c r="B534" s="3" t="s">
        <v>1615</v>
      </c>
      <c r="C534" s="3" t="s">
        <v>1616</v>
      </c>
      <c r="D534" s="6">
        <v>44174</v>
      </c>
      <c r="E534" s="3" t="s">
        <v>1617</v>
      </c>
      <c r="F534" s="2" t="str">
        <f>VLOOKUP(A534,[1]环保信息公开编号!B:E,4)</f>
        <v>CN FJ G3 00 0L86000053 000001</v>
      </c>
      <c r="G534" s="2" t="str">
        <f>VLOOKUP(A534,[1]环保信息公开编号!B:C,2)</f>
        <v>YN4B055-31CR</v>
      </c>
      <c r="H534" s="2" t="str">
        <f>VLOOKUP(A534,[1]环保信息公开编号!B:D,3)</f>
        <v>云内动力股份有限公司</v>
      </c>
    </row>
    <row r="535" s="2" customFormat="1" spans="1:8">
      <c r="A535" s="3" t="s">
        <v>12</v>
      </c>
      <c r="B535" s="3" t="s">
        <v>1618</v>
      </c>
      <c r="C535" s="3" t="s">
        <v>1619</v>
      </c>
      <c r="D535" s="6">
        <v>44174</v>
      </c>
      <c r="E535" s="3" t="s">
        <v>1620</v>
      </c>
      <c r="F535" s="2" t="str">
        <f>VLOOKUP(A535,[1]环保信息公开编号!B:E,4)</f>
        <v>CN FJ G3 00 0L86000053 000001</v>
      </c>
      <c r="G535" s="2" t="str">
        <f>VLOOKUP(A535,[1]环保信息公开编号!B:C,2)</f>
        <v>YN4B055-31CR</v>
      </c>
      <c r="H535" s="2" t="str">
        <f>VLOOKUP(A535,[1]环保信息公开编号!B:D,3)</f>
        <v>云内动力股份有限公司</v>
      </c>
    </row>
    <row r="536" s="2" customFormat="1" spans="1:8">
      <c r="A536" s="3" t="s">
        <v>12</v>
      </c>
      <c r="B536" s="3" t="s">
        <v>1621</v>
      </c>
      <c r="C536" s="3" t="s">
        <v>1622</v>
      </c>
      <c r="D536" s="6">
        <v>44174</v>
      </c>
      <c r="E536" s="3" t="s">
        <v>1623</v>
      </c>
      <c r="F536" s="2" t="str">
        <f>VLOOKUP(A536,[1]环保信息公开编号!B:E,4)</f>
        <v>CN FJ G3 00 0L86000053 000001</v>
      </c>
      <c r="G536" s="2" t="str">
        <f>VLOOKUP(A536,[1]环保信息公开编号!B:C,2)</f>
        <v>YN4B055-31CR</v>
      </c>
      <c r="H536" s="2" t="str">
        <f>VLOOKUP(A536,[1]环保信息公开编号!B:D,3)</f>
        <v>云内动力股份有限公司</v>
      </c>
    </row>
    <row r="537" s="2" customFormat="1" spans="1:8">
      <c r="A537" s="3" t="s">
        <v>12</v>
      </c>
      <c r="B537" s="3" t="s">
        <v>1624</v>
      </c>
      <c r="C537" s="3" t="s">
        <v>1625</v>
      </c>
      <c r="D537" s="6">
        <v>44174</v>
      </c>
      <c r="E537" s="3" t="s">
        <v>1626</v>
      </c>
      <c r="F537" s="2" t="str">
        <f>VLOOKUP(A537,[1]环保信息公开编号!B:E,4)</f>
        <v>CN FJ G3 00 0L86000053 000001</v>
      </c>
      <c r="G537" s="2" t="str">
        <f>VLOOKUP(A537,[1]环保信息公开编号!B:C,2)</f>
        <v>YN4B055-31CR</v>
      </c>
      <c r="H537" s="2" t="str">
        <f>VLOOKUP(A537,[1]环保信息公开编号!B:D,3)</f>
        <v>云内动力股份有限公司</v>
      </c>
    </row>
    <row r="538" s="2" customFormat="1" spans="1:8">
      <c r="A538" s="3" t="s">
        <v>12</v>
      </c>
      <c r="B538" s="3" t="s">
        <v>1627</v>
      </c>
      <c r="C538" s="3" t="s">
        <v>1628</v>
      </c>
      <c r="D538" s="6">
        <v>44174</v>
      </c>
      <c r="E538" s="3" t="s">
        <v>1629</v>
      </c>
      <c r="F538" s="2" t="str">
        <f>VLOOKUP(A538,[1]环保信息公开编号!B:E,4)</f>
        <v>CN FJ G3 00 0L86000053 000001</v>
      </c>
      <c r="G538" s="2" t="str">
        <f>VLOOKUP(A538,[1]环保信息公开编号!B:C,2)</f>
        <v>YN4B055-31CR</v>
      </c>
      <c r="H538" s="2" t="str">
        <f>VLOOKUP(A538,[1]环保信息公开编号!B:D,3)</f>
        <v>云内动力股份有限公司</v>
      </c>
    </row>
    <row r="539" s="2" customFormat="1" spans="1:8">
      <c r="A539" s="3" t="s">
        <v>12</v>
      </c>
      <c r="B539" s="3" t="s">
        <v>1630</v>
      </c>
      <c r="C539" s="3" t="s">
        <v>1631</v>
      </c>
      <c r="D539" s="6">
        <v>44174</v>
      </c>
      <c r="E539" s="3" t="s">
        <v>1632</v>
      </c>
      <c r="F539" s="2" t="str">
        <f>VLOOKUP(A539,[1]环保信息公开编号!B:E,4)</f>
        <v>CN FJ G3 00 0L86000053 000001</v>
      </c>
      <c r="G539" s="2" t="str">
        <f>VLOOKUP(A539,[1]环保信息公开编号!B:C,2)</f>
        <v>YN4B055-31CR</v>
      </c>
      <c r="H539" s="2" t="str">
        <f>VLOOKUP(A539,[1]环保信息公开编号!B:D,3)</f>
        <v>云内动力股份有限公司</v>
      </c>
    </row>
    <row r="540" s="2" customFormat="1" spans="1:8">
      <c r="A540" s="3" t="s">
        <v>12</v>
      </c>
      <c r="B540" s="3" t="s">
        <v>1633</v>
      </c>
      <c r="C540" s="3" t="s">
        <v>1634</v>
      </c>
      <c r="D540" s="6">
        <v>44174</v>
      </c>
      <c r="E540" s="3" t="s">
        <v>1635</v>
      </c>
      <c r="F540" s="2" t="str">
        <f>VLOOKUP(A540,[1]环保信息公开编号!B:E,4)</f>
        <v>CN FJ G3 00 0L86000053 000001</v>
      </c>
      <c r="G540" s="2" t="str">
        <f>VLOOKUP(A540,[1]环保信息公开编号!B:C,2)</f>
        <v>YN4B055-31CR</v>
      </c>
      <c r="H540" s="2" t="str">
        <f>VLOOKUP(A540,[1]环保信息公开编号!B:D,3)</f>
        <v>云内动力股份有限公司</v>
      </c>
    </row>
    <row r="541" s="2" customFormat="1" spans="1:8">
      <c r="A541" s="3" t="s">
        <v>12</v>
      </c>
      <c r="B541" s="3" t="s">
        <v>1636</v>
      </c>
      <c r="C541" s="3" t="s">
        <v>1637</v>
      </c>
      <c r="D541" s="6">
        <v>44174</v>
      </c>
      <c r="E541" s="3" t="s">
        <v>1638</v>
      </c>
      <c r="F541" s="2" t="str">
        <f>VLOOKUP(A541,[1]环保信息公开编号!B:E,4)</f>
        <v>CN FJ G3 00 0L86000053 000001</v>
      </c>
      <c r="G541" s="2" t="str">
        <f>VLOOKUP(A541,[1]环保信息公开编号!B:C,2)</f>
        <v>YN4B055-31CR</v>
      </c>
      <c r="H541" s="2" t="str">
        <f>VLOOKUP(A541,[1]环保信息公开编号!B:D,3)</f>
        <v>云内动力股份有限公司</v>
      </c>
    </row>
    <row r="542" s="2" customFormat="1" spans="1:8">
      <c r="A542" s="3" t="s">
        <v>12</v>
      </c>
      <c r="B542" s="3" t="s">
        <v>1639</v>
      </c>
      <c r="C542" s="3" t="s">
        <v>1640</v>
      </c>
      <c r="D542" s="6">
        <v>44174</v>
      </c>
      <c r="E542" s="3" t="s">
        <v>1641</v>
      </c>
      <c r="F542" s="2" t="str">
        <f>VLOOKUP(A542,[1]环保信息公开编号!B:E,4)</f>
        <v>CN FJ G3 00 0L86000053 000001</v>
      </c>
      <c r="G542" s="2" t="str">
        <f>VLOOKUP(A542,[1]环保信息公开编号!B:C,2)</f>
        <v>YN4B055-31CR</v>
      </c>
      <c r="H542" s="2" t="str">
        <f>VLOOKUP(A542,[1]环保信息公开编号!B:D,3)</f>
        <v>云内动力股份有限公司</v>
      </c>
    </row>
    <row r="543" s="2" customFormat="1" spans="1:8">
      <c r="A543" s="3" t="s">
        <v>12</v>
      </c>
      <c r="B543" s="3" t="s">
        <v>1642</v>
      </c>
      <c r="C543" s="3" t="s">
        <v>1643</v>
      </c>
      <c r="D543" s="6">
        <v>44174</v>
      </c>
      <c r="E543" s="3" t="s">
        <v>1644</v>
      </c>
      <c r="F543" s="2" t="str">
        <f>VLOOKUP(A543,[1]环保信息公开编号!B:E,4)</f>
        <v>CN FJ G3 00 0L86000053 000001</v>
      </c>
      <c r="G543" s="2" t="str">
        <f>VLOOKUP(A543,[1]环保信息公开编号!B:C,2)</f>
        <v>YN4B055-31CR</v>
      </c>
      <c r="H543" s="2" t="str">
        <f>VLOOKUP(A543,[1]环保信息公开编号!B:D,3)</f>
        <v>云内动力股份有限公司</v>
      </c>
    </row>
    <row r="544" s="2" customFormat="1" spans="1:8">
      <c r="A544" s="3" t="s">
        <v>12</v>
      </c>
      <c r="B544" s="3" t="s">
        <v>1645</v>
      </c>
      <c r="C544" s="3" t="s">
        <v>1646</v>
      </c>
      <c r="D544" s="6">
        <v>44174</v>
      </c>
      <c r="E544" s="3" t="s">
        <v>1647</v>
      </c>
      <c r="F544" s="2" t="str">
        <f>VLOOKUP(A544,[1]环保信息公开编号!B:E,4)</f>
        <v>CN FJ G3 00 0L86000053 000001</v>
      </c>
      <c r="G544" s="2" t="str">
        <f>VLOOKUP(A544,[1]环保信息公开编号!B:C,2)</f>
        <v>YN4B055-31CR</v>
      </c>
      <c r="H544" s="2" t="str">
        <f>VLOOKUP(A544,[1]环保信息公开编号!B:D,3)</f>
        <v>云内动力股份有限公司</v>
      </c>
    </row>
    <row r="545" s="2" customFormat="1" spans="1:8">
      <c r="A545" s="3" t="s">
        <v>12</v>
      </c>
      <c r="B545" s="3" t="s">
        <v>1648</v>
      </c>
      <c r="C545" s="3" t="s">
        <v>1649</v>
      </c>
      <c r="D545" s="6">
        <v>44174</v>
      </c>
      <c r="E545" s="3" t="s">
        <v>1650</v>
      </c>
      <c r="F545" s="2" t="str">
        <f>VLOOKUP(A545,[1]环保信息公开编号!B:E,4)</f>
        <v>CN FJ G3 00 0L86000053 000001</v>
      </c>
      <c r="G545" s="2" t="str">
        <f>VLOOKUP(A545,[1]环保信息公开编号!B:C,2)</f>
        <v>YN4B055-31CR</v>
      </c>
      <c r="H545" s="2" t="str">
        <f>VLOOKUP(A545,[1]环保信息公开编号!B:D,3)</f>
        <v>云内动力股份有限公司</v>
      </c>
    </row>
    <row r="546" s="2" customFormat="1" spans="1:8">
      <c r="A546" s="3" t="s">
        <v>12</v>
      </c>
      <c r="B546" s="3" t="s">
        <v>1651</v>
      </c>
      <c r="C546" s="3" t="s">
        <v>1652</v>
      </c>
      <c r="D546" s="6">
        <v>44174</v>
      </c>
      <c r="E546" s="3" t="s">
        <v>1653</v>
      </c>
      <c r="F546" s="2" t="str">
        <f>VLOOKUP(A546,[1]环保信息公开编号!B:E,4)</f>
        <v>CN FJ G3 00 0L86000053 000001</v>
      </c>
      <c r="G546" s="2" t="str">
        <f>VLOOKUP(A546,[1]环保信息公开编号!B:C,2)</f>
        <v>YN4B055-31CR</v>
      </c>
      <c r="H546" s="2" t="str">
        <f>VLOOKUP(A546,[1]环保信息公开编号!B:D,3)</f>
        <v>云内动力股份有限公司</v>
      </c>
    </row>
    <row r="547" s="2" customFormat="1" spans="1:8">
      <c r="A547" s="3" t="s">
        <v>12</v>
      </c>
      <c r="B547" s="3" t="s">
        <v>1654</v>
      </c>
      <c r="C547" s="3" t="s">
        <v>1655</v>
      </c>
      <c r="D547" s="6">
        <v>44174</v>
      </c>
      <c r="E547" s="3" t="s">
        <v>1656</v>
      </c>
      <c r="F547" s="2" t="str">
        <f>VLOOKUP(A547,[1]环保信息公开编号!B:E,4)</f>
        <v>CN FJ G3 00 0L86000053 000001</v>
      </c>
      <c r="G547" s="2" t="str">
        <f>VLOOKUP(A547,[1]环保信息公开编号!B:C,2)</f>
        <v>YN4B055-31CR</v>
      </c>
      <c r="H547" s="2" t="str">
        <f>VLOOKUP(A547,[1]环保信息公开编号!B:D,3)</f>
        <v>云内动力股份有限公司</v>
      </c>
    </row>
    <row r="548" s="2" customFormat="1" spans="1:8">
      <c r="A548" s="3" t="s">
        <v>12</v>
      </c>
      <c r="B548" s="3" t="s">
        <v>1657</v>
      </c>
      <c r="C548" s="3" t="s">
        <v>1658</v>
      </c>
      <c r="D548" s="6">
        <v>44174</v>
      </c>
      <c r="E548" s="3" t="s">
        <v>1659</v>
      </c>
      <c r="F548" s="2" t="str">
        <f>VLOOKUP(A548,[1]环保信息公开编号!B:E,4)</f>
        <v>CN FJ G3 00 0L86000053 000001</v>
      </c>
      <c r="G548" s="2" t="str">
        <f>VLOOKUP(A548,[1]环保信息公开编号!B:C,2)</f>
        <v>YN4B055-31CR</v>
      </c>
      <c r="H548" s="2" t="str">
        <f>VLOOKUP(A548,[1]环保信息公开编号!B:D,3)</f>
        <v>云内动力股份有限公司</v>
      </c>
    </row>
    <row r="549" s="2" customFormat="1" spans="1:8">
      <c r="A549" s="3" t="s">
        <v>12</v>
      </c>
      <c r="B549" s="3" t="s">
        <v>1660</v>
      </c>
      <c r="C549" s="3" t="s">
        <v>1661</v>
      </c>
      <c r="D549" s="6">
        <v>44174</v>
      </c>
      <c r="E549" s="3" t="s">
        <v>1662</v>
      </c>
      <c r="F549" s="2" t="str">
        <f>VLOOKUP(A549,[1]环保信息公开编号!B:E,4)</f>
        <v>CN FJ G3 00 0L86000053 000001</v>
      </c>
      <c r="G549" s="2" t="str">
        <f>VLOOKUP(A549,[1]环保信息公开编号!B:C,2)</f>
        <v>YN4B055-31CR</v>
      </c>
      <c r="H549" s="2" t="str">
        <f>VLOOKUP(A549,[1]环保信息公开编号!B:D,3)</f>
        <v>云内动力股份有限公司</v>
      </c>
    </row>
    <row r="550" s="2" customFormat="1" spans="1:8">
      <c r="A550" s="3" t="s">
        <v>12</v>
      </c>
      <c r="B550" s="3" t="s">
        <v>1663</v>
      </c>
      <c r="C550" s="3" t="s">
        <v>1664</v>
      </c>
      <c r="D550" s="6">
        <v>44174</v>
      </c>
      <c r="E550" s="3" t="s">
        <v>1665</v>
      </c>
      <c r="F550" s="2" t="str">
        <f>VLOOKUP(A550,[1]环保信息公开编号!B:E,4)</f>
        <v>CN FJ G3 00 0L86000053 000001</v>
      </c>
      <c r="G550" s="2" t="str">
        <f>VLOOKUP(A550,[1]环保信息公开编号!B:C,2)</f>
        <v>YN4B055-31CR</v>
      </c>
      <c r="H550" s="2" t="str">
        <f>VLOOKUP(A550,[1]环保信息公开编号!B:D,3)</f>
        <v>云内动力股份有限公司</v>
      </c>
    </row>
    <row r="551" s="2" customFormat="1" spans="1:8">
      <c r="A551" s="3" t="s">
        <v>12</v>
      </c>
      <c r="B551" s="3" t="s">
        <v>1666</v>
      </c>
      <c r="C551" s="3" t="s">
        <v>1667</v>
      </c>
      <c r="D551" s="6">
        <v>44174</v>
      </c>
      <c r="E551" s="3" t="s">
        <v>1668</v>
      </c>
      <c r="F551" s="2" t="str">
        <f>VLOOKUP(A551,[1]环保信息公开编号!B:E,4)</f>
        <v>CN FJ G3 00 0L86000053 000001</v>
      </c>
      <c r="G551" s="2" t="str">
        <f>VLOOKUP(A551,[1]环保信息公开编号!B:C,2)</f>
        <v>YN4B055-31CR</v>
      </c>
      <c r="H551" s="2" t="str">
        <f>VLOOKUP(A551,[1]环保信息公开编号!B:D,3)</f>
        <v>云内动力股份有限公司</v>
      </c>
    </row>
    <row r="552" s="2" customFormat="1" spans="1:8">
      <c r="A552" s="3" t="s">
        <v>12</v>
      </c>
      <c r="B552" s="3" t="s">
        <v>1669</v>
      </c>
      <c r="C552" s="3" t="s">
        <v>1670</v>
      </c>
      <c r="D552" s="6">
        <v>44174</v>
      </c>
      <c r="E552" s="3" t="s">
        <v>1671</v>
      </c>
      <c r="F552" s="2" t="str">
        <f>VLOOKUP(A552,[1]环保信息公开编号!B:E,4)</f>
        <v>CN FJ G3 00 0L86000053 000001</v>
      </c>
      <c r="G552" s="2" t="str">
        <f>VLOOKUP(A552,[1]环保信息公开编号!B:C,2)</f>
        <v>YN4B055-31CR</v>
      </c>
      <c r="H552" s="2" t="str">
        <f>VLOOKUP(A552,[1]环保信息公开编号!B:D,3)</f>
        <v>云内动力股份有限公司</v>
      </c>
    </row>
    <row r="553" s="2" customFormat="1" spans="1:8">
      <c r="A553" s="3" t="s">
        <v>12</v>
      </c>
      <c r="B553" s="3" t="s">
        <v>1672</v>
      </c>
      <c r="C553" s="3" t="s">
        <v>1673</v>
      </c>
      <c r="D553" s="6">
        <v>44174</v>
      </c>
      <c r="E553" s="3" t="s">
        <v>1674</v>
      </c>
      <c r="F553" s="2" t="str">
        <f>VLOOKUP(A553,[1]环保信息公开编号!B:E,4)</f>
        <v>CN FJ G3 00 0L86000053 000001</v>
      </c>
      <c r="G553" s="2" t="str">
        <f>VLOOKUP(A553,[1]环保信息公开编号!B:C,2)</f>
        <v>YN4B055-31CR</v>
      </c>
      <c r="H553" s="2" t="str">
        <f>VLOOKUP(A553,[1]环保信息公开编号!B:D,3)</f>
        <v>云内动力股份有限公司</v>
      </c>
    </row>
    <row r="554" s="2" customFormat="1" spans="1:8">
      <c r="A554" s="3" t="s">
        <v>207</v>
      </c>
      <c r="B554" s="3" t="s">
        <v>1675</v>
      </c>
      <c r="C554" s="3" t="s">
        <v>1676</v>
      </c>
      <c r="D554" s="6">
        <v>44174</v>
      </c>
      <c r="E554" s="3" t="s">
        <v>1677</v>
      </c>
      <c r="F554" s="2" t="str">
        <f>VLOOKUP(A554,[1]环保信息公开编号!B:E,4)</f>
        <v>CN FJ G3 00 0L86000053 000001</v>
      </c>
      <c r="G554" s="2" t="str">
        <f>VLOOKUP(A554,[1]环保信息公开编号!B:C,2)</f>
        <v>YN4B055-31CR</v>
      </c>
      <c r="H554" s="2" t="str">
        <f>VLOOKUP(A554,[1]环保信息公开编号!B:D,3)</f>
        <v>云内动力股份有限公司</v>
      </c>
    </row>
    <row r="555" s="2" customFormat="1" spans="1:8">
      <c r="A555" s="3" t="s">
        <v>207</v>
      </c>
      <c r="B555" s="3" t="s">
        <v>1678</v>
      </c>
      <c r="C555" s="3" t="s">
        <v>1679</v>
      </c>
      <c r="D555" s="6">
        <v>44174</v>
      </c>
      <c r="E555" s="3" t="s">
        <v>1680</v>
      </c>
      <c r="F555" s="2" t="str">
        <f>VLOOKUP(A555,[1]环保信息公开编号!B:E,4)</f>
        <v>CN FJ G3 00 0L86000053 000001</v>
      </c>
      <c r="G555" s="2" t="str">
        <f>VLOOKUP(A555,[1]环保信息公开编号!B:C,2)</f>
        <v>YN4B055-31CR</v>
      </c>
      <c r="H555" s="2" t="str">
        <f>VLOOKUP(A555,[1]环保信息公开编号!B:D,3)</f>
        <v>云内动力股份有限公司</v>
      </c>
    </row>
    <row r="556" s="2" customFormat="1" spans="1:8">
      <c r="A556" s="3" t="s">
        <v>1681</v>
      </c>
      <c r="B556" s="3" t="s">
        <v>1682</v>
      </c>
      <c r="C556" s="3" t="s">
        <v>1683</v>
      </c>
      <c r="D556" s="6">
        <v>44174</v>
      </c>
      <c r="E556" s="3" t="s">
        <v>1684</v>
      </c>
      <c r="F556" s="2" t="str">
        <f>VLOOKUP(A556,[1]环保信息公开编号!B:E,4)</f>
        <v>CN FJ G3 00 0L86000053 000001</v>
      </c>
      <c r="G556" s="2" t="str">
        <f>VLOOKUP(A556,[1]环保信息公开编号!B:C,2)</f>
        <v>YN4B055-31CR</v>
      </c>
      <c r="H556" s="2" t="str">
        <f>VLOOKUP(A556,[1]环保信息公开编号!B:D,3)</f>
        <v>云内动力股份有限公司</v>
      </c>
    </row>
    <row r="557" s="2" customFormat="1" spans="1:8">
      <c r="A557" s="3" t="s">
        <v>1681</v>
      </c>
      <c r="B557" s="3" t="s">
        <v>1685</v>
      </c>
      <c r="C557" s="3" t="s">
        <v>1686</v>
      </c>
      <c r="D557" s="6">
        <v>44174</v>
      </c>
      <c r="E557" s="3" t="s">
        <v>1687</v>
      </c>
      <c r="F557" s="2" t="str">
        <f>VLOOKUP(A557,[1]环保信息公开编号!B:E,4)</f>
        <v>CN FJ G3 00 0L86000053 000001</v>
      </c>
      <c r="G557" s="2" t="str">
        <f>VLOOKUP(A557,[1]环保信息公开编号!B:C,2)</f>
        <v>YN4B055-31CR</v>
      </c>
      <c r="H557" s="2" t="str">
        <f>VLOOKUP(A557,[1]环保信息公开编号!B:D,3)</f>
        <v>云内动力股份有限公司</v>
      </c>
    </row>
    <row r="558" s="2" customFormat="1" spans="1:8">
      <c r="A558" s="3" t="s">
        <v>1681</v>
      </c>
      <c r="B558" s="3" t="s">
        <v>1688</v>
      </c>
      <c r="C558" s="3" t="s">
        <v>1689</v>
      </c>
      <c r="D558" s="6">
        <v>44174</v>
      </c>
      <c r="E558" s="3" t="s">
        <v>1690</v>
      </c>
      <c r="F558" s="2" t="str">
        <f>VLOOKUP(A558,[1]环保信息公开编号!B:E,4)</f>
        <v>CN FJ G3 00 0L86000053 000001</v>
      </c>
      <c r="G558" s="2" t="str">
        <f>VLOOKUP(A558,[1]环保信息公开编号!B:C,2)</f>
        <v>YN4B055-31CR</v>
      </c>
      <c r="H558" s="2" t="str">
        <f>VLOOKUP(A558,[1]环保信息公开编号!B:D,3)</f>
        <v>云内动力股份有限公司</v>
      </c>
    </row>
    <row r="559" s="2" customFormat="1" spans="1:8">
      <c r="A559" s="3" t="s">
        <v>207</v>
      </c>
      <c r="B559" s="3" t="s">
        <v>1691</v>
      </c>
      <c r="C559" s="3" t="s">
        <v>1692</v>
      </c>
      <c r="D559" s="6">
        <v>44174</v>
      </c>
      <c r="E559" s="3" t="s">
        <v>1693</v>
      </c>
      <c r="F559" s="2" t="str">
        <f>VLOOKUP(A559,[1]环保信息公开编号!B:E,4)</f>
        <v>CN FJ G3 00 0L86000053 000001</v>
      </c>
      <c r="G559" s="2" t="str">
        <f>VLOOKUP(A559,[1]环保信息公开编号!B:C,2)</f>
        <v>YN4B055-31CR</v>
      </c>
      <c r="H559" s="2" t="str">
        <f>VLOOKUP(A559,[1]环保信息公开编号!B:D,3)</f>
        <v>云内动力股份有限公司</v>
      </c>
    </row>
    <row r="560" s="2" customFormat="1" spans="1:8">
      <c r="A560" s="3" t="s">
        <v>207</v>
      </c>
      <c r="B560" s="3" t="s">
        <v>1694</v>
      </c>
      <c r="C560" s="3" t="s">
        <v>1695</v>
      </c>
      <c r="D560" s="6">
        <v>44174</v>
      </c>
      <c r="E560" s="3" t="s">
        <v>1696</v>
      </c>
      <c r="F560" s="2" t="str">
        <f>VLOOKUP(A560,[1]环保信息公开编号!B:E,4)</f>
        <v>CN FJ G3 00 0L86000053 000001</v>
      </c>
      <c r="G560" s="2" t="str">
        <f>VLOOKUP(A560,[1]环保信息公开编号!B:C,2)</f>
        <v>YN4B055-31CR</v>
      </c>
      <c r="H560" s="2" t="str">
        <f>VLOOKUP(A560,[1]环保信息公开编号!B:D,3)</f>
        <v>云内动力股份有限公司</v>
      </c>
    </row>
    <row r="561" s="2" customFormat="1" spans="1:8">
      <c r="A561" s="3" t="s">
        <v>1681</v>
      </c>
      <c r="B561" s="3" t="s">
        <v>1697</v>
      </c>
      <c r="C561" s="3" t="s">
        <v>1698</v>
      </c>
      <c r="D561" s="6">
        <v>44174</v>
      </c>
      <c r="E561" s="3" t="s">
        <v>1699</v>
      </c>
      <c r="F561" s="2" t="str">
        <f>VLOOKUP(A561,[1]环保信息公开编号!B:E,4)</f>
        <v>CN FJ G3 00 0L86000053 000001</v>
      </c>
      <c r="G561" s="2" t="str">
        <f>VLOOKUP(A561,[1]环保信息公开编号!B:C,2)</f>
        <v>YN4B055-31CR</v>
      </c>
      <c r="H561" s="2" t="str">
        <f>VLOOKUP(A561,[1]环保信息公开编号!B:D,3)</f>
        <v>云内动力股份有限公司</v>
      </c>
    </row>
    <row r="562" s="2" customFormat="1" spans="1:8">
      <c r="A562" s="3" t="s">
        <v>1681</v>
      </c>
      <c r="B562" s="3" t="s">
        <v>1700</v>
      </c>
      <c r="C562" s="3" t="s">
        <v>1701</v>
      </c>
      <c r="D562" s="6">
        <v>44174</v>
      </c>
      <c r="E562" s="3" t="s">
        <v>1702</v>
      </c>
      <c r="F562" s="2" t="str">
        <f>VLOOKUP(A562,[1]环保信息公开编号!B:E,4)</f>
        <v>CN FJ G3 00 0L86000053 000001</v>
      </c>
      <c r="G562" s="2" t="str">
        <f>VLOOKUP(A562,[1]环保信息公开编号!B:C,2)</f>
        <v>YN4B055-31CR</v>
      </c>
      <c r="H562" s="2" t="str">
        <f>VLOOKUP(A562,[1]环保信息公开编号!B:D,3)</f>
        <v>云内动力股份有限公司</v>
      </c>
    </row>
    <row r="563" s="2" customFormat="1" spans="1:8">
      <c r="A563" s="3" t="s">
        <v>1681</v>
      </c>
      <c r="B563" s="3" t="s">
        <v>1703</v>
      </c>
      <c r="C563" s="3" t="s">
        <v>1704</v>
      </c>
      <c r="D563" s="6">
        <v>44174</v>
      </c>
      <c r="E563" s="3" t="s">
        <v>1705</v>
      </c>
      <c r="F563" s="2" t="str">
        <f>VLOOKUP(A563,[1]环保信息公开编号!B:E,4)</f>
        <v>CN FJ G3 00 0L86000053 000001</v>
      </c>
      <c r="G563" s="2" t="str">
        <f>VLOOKUP(A563,[1]环保信息公开编号!B:C,2)</f>
        <v>YN4B055-31CR</v>
      </c>
      <c r="H563" s="2" t="str">
        <f>VLOOKUP(A563,[1]环保信息公开编号!B:D,3)</f>
        <v>云内动力股份有限公司</v>
      </c>
    </row>
    <row r="564" s="2" customFormat="1" spans="1:8">
      <c r="A564" s="3" t="s">
        <v>8</v>
      </c>
      <c r="B564" s="3" t="s">
        <v>1706</v>
      </c>
      <c r="C564" s="3" t="s">
        <v>1707</v>
      </c>
      <c r="D564" s="6">
        <v>44174</v>
      </c>
      <c r="E564" s="3" t="s">
        <v>1708</v>
      </c>
      <c r="F564" s="2" t="str">
        <f>VLOOKUP(A564,[1]环保信息公开编号!B:E,4)</f>
        <v>CN FJ G3 00 0L86000053 000001</v>
      </c>
      <c r="G564" s="2" t="str">
        <f>VLOOKUP(A564,[1]环保信息公开编号!B:C,2)</f>
        <v>YN4B055-31CR</v>
      </c>
      <c r="H564" s="2" t="str">
        <f>VLOOKUP(A564,[1]环保信息公开编号!B:D,3)</f>
        <v>云内动力股份有限公司</v>
      </c>
    </row>
    <row r="565" s="2" customFormat="1" spans="1:8">
      <c r="A565" s="3" t="s">
        <v>8</v>
      </c>
      <c r="B565" s="3" t="s">
        <v>1709</v>
      </c>
      <c r="C565" s="3" t="s">
        <v>1710</v>
      </c>
      <c r="D565" s="6">
        <v>44174</v>
      </c>
      <c r="E565" s="3" t="s">
        <v>1711</v>
      </c>
      <c r="F565" s="2" t="str">
        <f>VLOOKUP(A565,[1]环保信息公开编号!B:E,4)</f>
        <v>CN FJ G3 00 0L86000053 000001</v>
      </c>
      <c r="G565" s="2" t="str">
        <f>VLOOKUP(A565,[1]环保信息公开编号!B:C,2)</f>
        <v>YN4B055-31CR</v>
      </c>
      <c r="H565" s="2" t="str">
        <f>VLOOKUP(A565,[1]环保信息公开编号!B:D,3)</f>
        <v>云内动力股份有限公司</v>
      </c>
    </row>
    <row r="566" s="2" customFormat="1" spans="1:8">
      <c r="A566" s="3" t="s">
        <v>8</v>
      </c>
      <c r="B566" s="3" t="s">
        <v>1712</v>
      </c>
      <c r="C566" s="3" t="s">
        <v>1713</v>
      </c>
      <c r="D566" s="6">
        <v>44174</v>
      </c>
      <c r="E566" s="3" t="s">
        <v>1714</v>
      </c>
      <c r="F566" s="2" t="str">
        <f>VLOOKUP(A566,[1]环保信息公开编号!B:E,4)</f>
        <v>CN FJ G3 00 0L86000053 000001</v>
      </c>
      <c r="G566" s="2" t="str">
        <f>VLOOKUP(A566,[1]环保信息公开编号!B:C,2)</f>
        <v>YN4B055-31CR</v>
      </c>
      <c r="H566" s="2" t="str">
        <f>VLOOKUP(A566,[1]环保信息公开编号!B:D,3)</f>
        <v>云内动力股份有限公司</v>
      </c>
    </row>
    <row r="567" s="2" customFormat="1" spans="1:8">
      <c r="A567" s="3" t="s">
        <v>8</v>
      </c>
      <c r="B567" s="3" t="s">
        <v>1715</v>
      </c>
      <c r="C567" s="3" t="s">
        <v>1716</v>
      </c>
      <c r="D567" s="6">
        <v>44174</v>
      </c>
      <c r="E567" s="3" t="s">
        <v>1717</v>
      </c>
      <c r="F567" s="2" t="str">
        <f>VLOOKUP(A567,[1]环保信息公开编号!B:E,4)</f>
        <v>CN FJ G3 00 0L86000053 000001</v>
      </c>
      <c r="G567" s="2" t="str">
        <f>VLOOKUP(A567,[1]环保信息公开编号!B:C,2)</f>
        <v>YN4B055-31CR</v>
      </c>
      <c r="H567" s="2" t="str">
        <f>VLOOKUP(A567,[1]环保信息公开编号!B:D,3)</f>
        <v>云内动力股份有限公司</v>
      </c>
    </row>
    <row r="568" s="2" customFormat="1" spans="1:8">
      <c r="A568" s="3" t="s">
        <v>8</v>
      </c>
      <c r="B568" s="3" t="s">
        <v>1718</v>
      </c>
      <c r="C568" s="3" t="s">
        <v>1719</v>
      </c>
      <c r="D568" s="6">
        <v>44174</v>
      </c>
      <c r="E568" s="3" t="s">
        <v>1720</v>
      </c>
      <c r="F568" s="2" t="str">
        <f>VLOOKUP(A568,[1]环保信息公开编号!B:E,4)</f>
        <v>CN FJ G3 00 0L86000053 000001</v>
      </c>
      <c r="G568" s="2" t="str">
        <f>VLOOKUP(A568,[1]环保信息公开编号!B:C,2)</f>
        <v>YN4B055-31CR</v>
      </c>
      <c r="H568" s="2" t="str">
        <f>VLOOKUP(A568,[1]环保信息公开编号!B:D,3)</f>
        <v>云内动力股份有限公司</v>
      </c>
    </row>
    <row r="569" s="2" customFormat="1" spans="1:8">
      <c r="A569" s="3" t="s">
        <v>8</v>
      </c>
      <c r="B569" s="3" t="s">
        <v>1721</v>
      </c>
      <c r="C569" s="3" t="s">
        <v>1722</v>
      </c>
      <c r="D569" s="6">
        <v>44174</v>
      </c>
      <c r="E569" s="3" t="s">
        <v>1723</v>
      </c>
      <c r="F569" s="2" t="str">
        <f>VLOOKUP(A569,[1]环保信息公开编号!B:E,4)</f>
        <v>CN FJ G3 00 0L86000053 000001</v>
      </c>
      <c r="G569" s="2" t="str">
        <f>VLOOKUP(A569,[1]环保信息公开编号!B:C,2)</f>
        <v>YN4B055-31CR</v>
      </c>
      <c r="H569" s="2" t="str">
        <f>VLOOKUP(A569,[1]环保信息公开编号!B:D,3)</f>
        <v>云内动力股份有限公司</v>
      </c>
    </row>
    <row r="570" s="2" customFormat="1" spans="1:8">
      <c r="A570" s="3" t="s">
        <v>8</v>
      </c>
      <c r="B570" s="3" t="s">
        <v>1724</v>
      </c>
      <c r="C570" s="3" t="s">
        <v>1725</v>
      </c>
      <c r="D570" s="6">
        <v>44174</v>
      </c>
      <c r="E570" s="3" t="s">
        <v>1726</v>
      </c>
      <c r="F570" s="2" t="str">
        <f>VLOOKUP(A570,[1]环保信息公开编号!B:E,4)</f>
        <v>CN FJ G3 00 0L86000053 000001</v>
      </c>
      <c r="G570" s="2" t="str">
        <f>VLOOKUP(A570,[1]环保信息公开编号!B:C,2)</f>
        <v>YN4B055-31CR</v>
      </c>
      <c r="H570" s="2" t="str">
        <f>VLOOKUP(A570,[1]环保信息公开编号!B:D,3)</f>
        <v>云内动力股份有限公司</v>
      </c>
    </row>
    <row r="571" s="2" customFormat="1" spans="1:8">
      <c r="A571" s="3" t="s">
        <v>8</v>
      </c>
      <c r="B571" s="3" t="s">
        <v>1727</v>
      </c>
      <c r="C571" s="3" t="s">
        <v>1728</v>
      </c>
      <c r="D571" s="6">
        <v>44174</v>
      </c>
      <c r="E571" s="3" t="s">
        <v>1729</v>
      </c>
      <c r="F571" s="2" t="str">
        <f>VLOOKUP(A571,[1]环保信息公开编号!B:E,4)</f>
        <v>CN FJ G3 00 0L86000053 000001</v>
      </c>
      <c r="G571" s="2" t="str">
        <f>VLOOKUP(A571,[1]环保信息公开编号!B:C,2)</f>
        <v>YN4B055-31CR</v>
      </c>
      <c r="H571" s="2" t="str">
        <f>VLOOKUP(A571,[1]环保信息公开编号!B:D,3)</f>
        <v>云内动力股份有限公司</v>
      </c>
    </row>
    <row r="572" s="2" customFormat="1" spans="1:8">
      <c r="A572" s="3" t="s">
        <v>8</v>
      </c>
      <c r="B572" s="3" t="s">
        <v>1730</v>
      </c>
      <c r="C572" s="3" t="s">
        <v>1731</v>
      </c>
      <c r="D572" s="6">
        <v>44174</v>
      </c>
      <c r="E572" s="3" t="s">
        <v>1732</v>
      </c>
      <c r="F572" s="2" t="str">
        <f>VLOOKUP(A572,[1]环保信息公开编号!B:E,4)</f>
        <v>CN FJ G3 00 0L86000053 000001</v>
      </c>
      <c r="G572" s="2" t="str">
        <f>VLOOKUP(A572,[1]环保信息公开编号!B:C,2)</f>
        <v>YN4B055-31CR</v>
      </c>
      <c r="H572" s="2" t="str">
        <f>VLOOKUP(A572,[1]环保信息公开编号!B:D,3)</f>
        <v>云内动力股份有限公司</v>
      </c>
    </row>
    <row r="573" s="2" customFormat="1" spans="1:8">
      <c r="A573" s="3" t="s">
        <v>8</v>
      </c>
      <c r="B573" s="3" t="s">
        <v>1733</v>
      </c>
      <c r="C573" s="3" t="s">
        <v>1734</v>
      </c>
      <c r="D573" s="6">
        <v>44174</v>
      </c>
      <c r="E573" s="3" t="s">
        <v>1735</v>
      </c>
      <c r="F573" s="2" t="str">
        <f>VLOOKUP(A573,[1]环保信息公开编号!B:E,4)</f>
        <v>CN FJ G3 00 0L86000053 000001</v>
      </c>
      <c r="G573" s="2" t="str">
        <f>VLOOKUP(A573,[1]环保信息公开编号!B:C,2)</f>
        <v>YN4B055-31CR</v>
      </c>
      <c r="H573" s="2" t="str">
        <f>VLOOKUP(A573,[1]环保信息公开编号!B:D,3)</f>
        <v>云内动力股份有限公司</v>
      </c>
    </row>
    <row r="574" s="2" customFormat="1" spans="1:8">
      <c r="A574" s="3" t="s">
        <v>8</v>
      </c>
      <c r="B574" s="3" t="s">
        <v>1736</v>
      </c>
      <c r="C574" s="3" t="s">
        <v>1737</v>
      </c>
      <c r="D574" s="6">
        <v>44174</v>
      </c>
      <c r="E574" s="3" t="s">
        <v>1738</v>
      </c>
      <c r="F574" s="2" t="str">
        <f>VLOOKUP(A574,[1]环保信息公开编号!B:E,4)</f>
        <v>CN FJ G3 00 0L86000053 000001</v>
      </c>
      <c r="G574" s="2" t="str">
        <f>VLOOKUP(A574,[1]环保信息公开编号!B:C,2)</f>
        <v>YN4B055-31CR</v>
      </c>
      <c r="H574" s="2" t="str">
        <f>VLOOKUP(A574,[1]环保信息公开编号!B:D,3)</f>
        <v>云内动力股份有限公司</v>
      </c>
    </row>
    <row r="575" s="2" customFormat="1" spans="1:8">
      <c r="A575" s="3" t="s">
        <v>8</v>
      </c>
      <c r="B575" s="3" t="s">
        <v>1739</v>
      </c>
      <c r="C575" s="3" t="s">
        <v>1740</v>
      </c>
      <c r="D575" s="6">
        <v>44174</v>
      </c>
      <c r="E575" s="3" t="s">
        <v>1741</v>
      </c>
      <c r="F575" s="2" t="str">
        <f>VLOOKUP(A575,[1]环保信息公开编号!B:E,4)</f>
        <v>CN FJ G3 00 0L86000053 000001</v>
      </c>
      <c r="G575" s="2" t="str">
        <f>VLOOKUP(A575,[1]环保信息公开编号!B:C,2)</f>
        <v>YN4B055-31CR</v>
      </c>
      <c r="H575" s="2" t="str">
        <f>VLOOKUP(A575,[1]环保信息公开编号!B:D,3)</f>
        <v>云内动力股份有限公司</v>
      </c>
    </row>
    <row r="576" s="2" customFormat="1" spans="1:8">
      <c r="A576" s="3" t="s">
        <v>8</v>
      </c>
      <c r="B576" s="3" t="s">
        <v>1742</v>
      </c>
      <c r="C576" s="3" t="s">
        <v>1743</v>
      </c>
      <c r="D576" s="6">
        <v>44174</v>
      </c>
      <c r="E576" s="3" t="s">
        <v>1744</v>
      </c>
      <c r="F576" s="2" t="str">
        <f>VLOOKUP(A576,[1]环保信息公开编号!B:E,4)</f>
        <v>CN FJ G3 00 0L86000053 000001</v>
      </c>
      <c r="G576" s="2" t="str">
        <f>VLOOKUP(A576,[1]环保信息公开编号!B:C,2)</f>
        <v>YN4B055-31CR</v>
      </c>
      <c r="H576" s="2" t="str">
        <f>VLOOKUP(A576,[1]环保信息公开编号!B:D,3)</f>
        <v>云内动力股份有限公司</v>
      </c>
    </row>
    <row r="577" s="2" customFormat="1" spans="1:8">
      <c r="A577" s="3" t="s">
        <v>8</v>
      </c>
      <c r="B577" s="3" t="s">
        <v>1745</v>
      </c>
      <c r="C577" s="3" t="s">
        <v>1746</v>
      </c>
      <c r="D577" s="6">
        <v>44174</v>
      </c>
      <c r="E577" s="3" t="s">
        <v>1747</v>
      </c>
      <c r="F577" s="2" t="str">
        <f>VLOOKUP(A577,[1]环保信息公开编号!B:E,4)</f>
        <v>CN FJ G3 00 0L86000053 000001</v>
      </c>
      <c r="G577" s="2" t="str">
        <f>VLOOKUP(A577,[1]环保信息公开编号!B:C,2)</f>
        <v>YN4B055-31CR</v>
      </c>
      <c r="H577" s="2" t="str">
        <f>VLOOKUP(A577,[1]环保信息公开编号!B:D,3)</f>
        <v>云内动力股份有限公司</v>
      </c>
    </row>
    <row r="578" s="2" customFormat="1" spans="1:8">
      <c r="A578" s="3" t="s">
        <v>8</v>
      </c>
      <c r="B578" s="3" t="s">
        <v>1748</v>
      </c>
      <c r="C578" s="3" t="s">
        <v>1749</v>
      </c>
      <c r="D578" s="6">
        <v>44174</v>
      </c>
      <c r="E578" s="3" t="s">
        <v>1750</v>
      </c>
      <c r="F578" s="2" t="str">
        <f>VLOOKUP(A578,[1]环保信息公开编号!B:E,4)</f>
        <v>CN FJ G3 00 0L86000053 000001</v>
      </c>
      <c r="G578" s="2" t="str">
        <f>VLOOKUP(A578,[1]环保信息公开编号!B:C,2)</f>
        <v>YN4B055-31CR</v>
      </c>
      <c r="H578" s="2" t="str">
        <f>VLOOKUP(A578,[1]环保信息公开编号!B:D,3)</f>
        <v>云内动力股份有限公司</v>
      </c>
    </row>
    <row r="579" s="2" customFormat="1" spans="1:8">
      <c r="A579" s="3" t="s">
        <v>8</v>
      </c>
      <c r="B579" s="3" t="s">
        <v>1751</v>
      </c>
      <c r="C579" s="3" t="s">
        <v>1752</v>
      </c>
      <c r="D579" s="6">
        <v>44174</v>
      </c>
      <c r="E579" s="3" t="s">
        <v>1753</v>
      </c>
      <c r="F579" s="2" t="str">
        <f>VLOOKUP(A579,[1]环保信息公开编号!B:E,4)</f>
        <v>CN FJ G3 00 0L86000053 000001</v>
      </c>
      <c r="G579" s="2" t="str">
        <f>VLOOKUP(A579,[1]环保信息公开编号!B:C,2)</f>
        <v>YN4B055-31CR</v>
      </c>
      <c r="H579" s="2" t="str">
        <f>VLOOKUP(A579,[1]环保信息公开编号!B:D,3)</f>
        <v>云内动力股份有限公司</v>
      </c>
    </row>
    <row r="580" s="2" customFormat="1" spans="1:8">
      <c r="A580" s="3" t="s">
        <v>8</v>
      </c>
      <c r="B580" s="3" t="s">
        <v>1754</v>
      </c>
      <c r="C580" s="3" t="s">
        <v>1755</v>
      </c>
      <c r="D580" s="6">
        <v>44174</v>
      </c>
      <c r="E580" s="3" t="s">
        <v>1756</v>
      </c>
      <c r="F580" s="2" t="str">
        <f>VLOOKUP(A580,[1]环保信息公开编号!B:E,4)</f>
        <v>CN FJ G3 00 0L86000053 000001</v>
      </c>
      <c r="G580" s="2" t="str">
        <f>VLOOKUP(A580,[1]环保信息公开编号!B:C,2)</f>
        <v>YN4B055-31CR</v>
      </c>
      <c r="H580" s="2" t="str">
        <f>VLOOKUP(A580,[1]环保信息公开编号!B:D,3)</f>
        <v>云内动力股份有限公司</v>
      </c>
    </row>
    <row r="581" s="2" customFormat="1" spans="1:8">
      <c r="A581" s="3" t="s">
        <v>8</v>
      </c>
      <c r="B581" s="3" t="s">
        <v>1757</v>
      </c>
      <c r="C581" s="3" t="s">
        <v>1758</v>
      </c>
      <c r="D581" s="6">
        <v>44174</v>
      </c>
      <c r="E581" s="3" t="s">
        <v>1759</v>
      </c>
      <c r="F581" s="2" t="str">
        <f>VLOOKUP(A581,[1]环保信息公开编号!B:E,4)</f>
        <v>CN FJ G3 00 0L86000053 000001</v>
      </c>
      <c r="G581" s="2" t="str">
        <f>VLOOKUP(A581,[1]环保信息公开编号!B:C,2)</f>
        <v>YN4B055-31CR</v>
      </c>
      <c r="H581" s="2" t="str">
        <f>VLOOKUP(A581,[1]环保信息公开编号!B:D,3)</f>
        <v>云内动力股份有限公司</v>
      </c>
    </row>
    <row r="582" s="2" customFormat="1" spans="1:8">
      <c r="A582" s="3" t="s">
        <v>8</v>
      </c>
      <c r="B582" s="3" t="s">
        <v>1760</v>
      </c>
      <c r="C582" s="3" t="s">
        <v>1761</v>
      </c>
      <c r="D582" s="6">
        <v>44174</v>
      </c>
      <c r="E582" s="3" t="s">
        <v>1762</v>
      </c>
      <c r="F582" s="2" t="str">
        <f>VLOOKUP(A582,[1]环保信息公开编号!B:E,4)</f>
        <v>CN FJ G3 00 0L86000053 000001</v>
      </c>
      <c r="G582" s="2" t="str">
        <f>VLOOKUP(A582,[1]环保信息公开编号!B:C,2)</f>
        <v>YN4B055-31CR</v>
      </c>
      <c r="H582" s="2" t="str">
        <f>VLOOKUP(A582,[1]环保信息公开编号!B:D,3)</f>
        <v>云内动力股份有限公司</v>
      </c>
    </row>
    <row r="583" s="2" customFormat="1" spans="1:8">
      <c r="A583" s="3" t="s">
        <v>8</v>
      </c>
      <c r="B583" s="3" t="s">
        <v>1763</v>
      </c>
      <c r="C583" s="3" t="s">
        <v>1764</v>
      </c>
      <c r="D583" s="6">
        <v>44174</v>
      </c>
      <c r="E583" s="3" t="s">
        <v>1765</v>
      </c>
      <c r="F583" s="2" t="str">
        <f>VLOOKUP(A583,[1]环保信息公开编号!B:E,4)</f>
        <v>CN FJ G3 00 0L86000053 000001</v>
      </c>
      <c r="G583" s="2" t="str">
        <f>VLOOKUP(A583,[1]环保信息公开编号!B:C,2)</f>
        <v>YN4B055-31CR</v>
      </c>
      <c r="H583" s="2" t="str">
        <f>VLOOKUP(A583,[1]环保信息公开编号!B:D,3)</f>
        <v>云内动力股份有限公司</v>
      </c>
    </row>
    <row r="584" s="2" customFormat="1" spans="1:8">
      <c r="A584" s="3" t="s">
        <v>8</v>
      </c>
      <c r="B584" s="3" t="s">
        <v>1766</v>
      </c>
      <c r="C584" s="3" t="s">
        <v>1767</v>
      </c>
      <c r="D584" s="6">
        <v>44174</v>
      </c>
      <c r="E584" s="3" t="s">
        <v>1768</v>
      </c>
      <c r="F584" s="2" t="str">
        <f>VLOOKUP(A584,[1]环保信息公开编号!B:E,4)</f>
        <v>CN FJ G3 00 0L86000053 000001</v>
      </c>
      <c r="G584" s="2" t="str">
        <f>VLOOKUP(A584,[1]环保信息公开编号!B:C,2)</f>
        <v>YN4B055-31CR</v>
      </c>
      <c r="H584" s="2" t="str">
        <f>VLOOKUP(A584,[1]环保信息公开编号!B:D,3)</f>
        <v>云内动力股份有限公司</v>
      </c>
    </row>
    <row r="585" s="2" customFormat="1" spans="1:8">
      <c r="A585" s="3" t="s">
        <v>8</v>
      </c>
      <c r="B585" s="3" t="s">
        <v>1769</v>
      </c>
      <c r="C585" s="3" t="s">
        <v>1770</v>
      </c>
      <c r="D585" s="6">
        <v>44174</v>
      </c>
      <c r="E585" s="3" t="s">
        <v>1771</v>
      </c>
      <c r="F585" s="2" t="str">
        <f>VLOOKUP(A585,[1]环保信息公开编号!B:E,4)</f>
        <v>CN FJ G3 00 0L86000053 000001</v>
      </c>
      <c r="G585" s="2" t="str">
        <f>VLOOKUP(A585,[1]环保信息公开编号!B:C,2)</f>
        <v>YN4B055-31CR</v>
      </c>
      <c r="H585" s="2" t="str">
        <f>VLOOKUP(A585,[1]环保信息公开编号!B:D,3)</f>
        <v>云内动力股份有限公司</v>
      </c>
    </row>
    <row r="586" s="2" customFormat="1" spans="1:8">
      <c r="A586" s="3" t="s">
        <v>8</v>
      </c>
      <c r="B586" s="3" t="s">
        <v>1772</v>
      </c>
      <c r="C586" s="3" t="s">
        <v>1773</v>
      </c>
      <c r="D586" s="6">
        <v>44174</v>
      </c>
      <c r="E586" s="3" t="s">
        <v>1774</v>
      </c>
      <c r="F586" s="2" t="str">
        <f>VLOOKUP(A586,[1]环保信息公开编号!B:E,4)</f>
        <v>CN FJ G3 00 0L86000053 000001</v>
      </c>
      <c r="G586" s="2" t="str">
        <f>VLOOKUP(A586,[1]环保信息公开编号!B:C,2)</f>
        <v>YN4B055-31CR</v>
      </c>
      <c r="H586" s="2" t="str">
        <f>VLOOKUP(A586,[1]环保信息公开编号!B:D,3)</f>
        <v>云内动力股份有限公司</v>
      </c>
    </row>
    <row r="587" s="2" customFormat="1" spans="1:8">
      <c r="A587" s="3" t="s">
        <v>8</v>
      </c>
      <c r="B587" s="3" t="s">
        <v>1775</v>
      </c>
      <c r="C587" s="3" t="s">
        <v>1776</v>
      </c>
      <c r="D587" s="6">
        <v>44174</v>
      </c>
      <c r="E587" s="3" t="s">
        <v>1777</v>
      </c>
      <c r="F587" s="2" t="str">
        <f>VLOOKUP(A587,[1]环保信息公开编号!B:E,4)</f>
        <v>CN FJ G3 00 0L86000053 000001</v>
      </c>
      <c r="G587" s="2" t="str">
        <f>VLOOKUP(A587,[1]环保信息公开编号!B:C,2)</f>
        <v>YN4B055-31CR</v>
      </c>
      <c r="H587" s="2" t="str">
        <f>VLOOKUP(A587,[1]环保信息公开编号!B:D,3)</f>
        <v>云内动力股份有限公司</v>
      </c>
    </row>
    <row r="588" s="2" customFormat="1" spans="1:8">
      <c r="A588" s="3" t="s">
        <v>8</v>
      </c>
      <c r="B588" s="3" t="s">
        <v>1778</v>
      </c>
      <c r="C588" s="3" t="s">
        <v>1779</v>
      </c>
      <c r="D588" s="6">
        <v>44174</v>
      </c>
      <c r="E588" s="3" t="s">
        <v>1780</v>
      </c>
      <c r="F588" s="2" t="str">
        <f>VLOOKUP(A588,[1]环保信息公开编号!B:E,4)</f>
        <v>CN FJ G3 00 0L86000053 000001</v>
      </c>
      <c r="G588" s="2" t="str">
        <f>VLOOKUP(A588,[1]环保信息公开编号!B:C,2)</f>
        <v>YN4B055-31CR</v>
      </c>
      <c r="H588" s="2" t="str">
        <f>VLOOKUP(A588,[1]环保信息公开编号!B:D,3)</f>
        <v>云内动力股份有限公司</v>
      </c>
    </row>
    <row r="589" s="2" customFormat="1" spans="1:8">
      <c r="A589" s="3" t="s">
        <v>8</v>
      </c>
      <c r="B589" s="3" t="s">
        <v>1781</v>
      </c>
      <c r="C589" s="3" t="s">
        <v>1782</v>
      </c>
      <c r="D589" s="6">
        <v>44174</v>
      </c>
      <c r="E589" s="3" t="s">
        <v>1783</v>
      </c>
      <c r="F589" s="2" t="str">
        <f>VLOOKUP(A589,[1]环保信息公开编号!B:E,4)</f>
        <v>CN FJ G3 00 0L86000053 000001</v>
      </c>
      <c r="G589" s="2" t="str">
        <f>VLOOKUP(A589,[1]环保信息公开编号!B:C,2)</f>
        <v>YN4B055-31CR</v>
      </c>
      <c r="H589" s="2" t="str">
        <f>VLOOKUP(A589,[1]环保信息公开编号!B:D,3)</f>
        <v>云内动力股份有限公司</v>
      </c>
    </row>
    <row r="590" s="2" customFormat="1" spans="1:8">
      <c r="A590" s="3" t="s">
        <v>8</v>
      </c>
      <c r="B590" s="3" t="s">
        <v>1784</v>
      </c>
      <c r="C590" s="3" t="s">
        <v>1785</v>
      </c>
      <c r="D590" s="6">
        <v>44174</v>
      </c>
      <c r="E590" s="3" t="s">
        <v>1786</v>
      </c>
      <c r="F590" s="2" t="str">
        <f>VLOOKUP(A590,[1]环保信息公开编号!B:E,4)</f>
        <v>CN FJ G3 00 0L86000053 000001</v>
      </c>
      <c r="G590" s="2" t="str">
        <f>VLOOKUP(A590,[1]环保信息公开编号!B:C,2)</f>
        <v>YN4B055-31CR</v>
      </c>
      <c r="H590" s="2" t="str">
        <f>VLOOKUP(A590,[1]环保信息公开编号!B:D,3)</f>
        <v>云内动力股份有限公司</v>
      </c>
    </row>
    <row r="591" s="2" customFormat="1" spans="1:8">
      <c r="A591" s="3" t="s">
        <v>8</v>
      </c>
      <c r="B591" s="3" t="s">
        <v>1787</v>
      </c>
      <c r="C591" s="3" t="s">
        <v>1788</v>
      </c>
      <c r="D591" s="6">
        <v>44174</v>
      </c>
      <c r="E591" s="3" t="s">
        <v>1789</v>
      </c>
      <c r="F591" s="2" t="str">
        <f>VLOOKUP(A591,[1]环保信息公开编号!B:E,4)</f>
        <v>CN FJ G3 00 0L86000053 000001</v>
      </c>
      <c r="G591" s="2" t="str">
        <f>VLOOKUP(A591,[1]环保信息公开编号!B:C,2)</f>
        <v>YN4B055-31CR</v>
      </c>
      <c r="H591" s="2" t="str">
        <f>VLOOKUP(A591,[1]环保信息公开编号!B:D,3)</f>
        <v>云内动力股份有限公司</v>
      </c>
    </row>
    <row r="592" s="2" customFormat="1" spans="1:8">
      <c r="A592" s="3" t="s">
        <v>8</v>
      </c>
      <c r="B592" s="3" t="s">
        <v>1790</v>
      </c>
      <c r="C592" s="3" t="s">
        <v>1791</v>
      </c>
      <c r="D592" s="6">
        <v>44174</v>
      </c>
      <c r="E592" s="3" t="s">
        <v>1792</v>
      </c>
      <c r="F592" s="2" t="str">
        <f>VLOOKUP(A592,[1]环保信息公开编号!B:E,4)</f>
        <v>CN FJ G3 00 0L86000053 000001</v>
      </c>
      <c r="G592" s="2" t="str">
        <f>VLOOKUP(A592,[1]环保信息公开编号!B:C,2)</f>
        <v>YN4B055-31CR</v>
      </c>
      <c r="H592" s="2" t="str">
        <f>VLOOKUP(A592,[1]环保信息公开编号!B:D,3)</f>
        <v>云内动力股份有限公司</v>
      </c>
    </row>
    <row r="593" s="2" customFormat="1" spans="1:8">
      <c r="A593" s="3" t="s">
        <v>8</v>
      </c>
      <c r="B593" s="3" t="s">
        <v>1793</v>
      </c>
      <c r="C593" s="3" t="s">
        <v>1794</v>
      </c>
      <c r="D593" s="6">
        <v>44174</v>
      </c>
      <c r="E593" s="3" t="s">
        <v>1795</v>
      </c>
      <c r="F593" s="2" t="str">
        <f>VLOOKUP(A593,[1]环保信息公开编号!B:E,4)</f>
        <v>CN FJ G3 00 0L86000053 000001</v>
      </c>
      <c r="G593" s="2" t="str">
        <f>VLOOKUP(A593,[1]环保信息公开编号!B:C,2)</f>
        <v>YN4B055-31CR</v>
      </c>
      <c r="H593" s="2" t="str">
        <f>VLOOKUP(A593,[1]环保信息公开编号!B:D,3)</f>
        <v>云内动力股份有限公司</v>
      </c>
    </row>
    <row r="594" s="2" customFormat="1" spans="1:8">
      <c r="A594" s="3" t="s">
        <v>8</v>
      </c>
      <c r="B594" s="3" t="s">
        <v>1796</v>
      </c>
      <c r="C594" s="3" t="s">
        <v>1797</v>
      </c>
      <c r="D594" s="6">
        <v>44174</v>
      </c>
      <c r="E594" s="3" t="s">
        <v>1798</v>
      </c>
      <c r="F594" s="2" t="str">
        <f>VLOOKUP(A594,[1]环保信息公开编号!B:E,4)</f>
        <v>CN FJ G3 00 0L86000053 000001</v>
      </c>
      <c r="G594" s="2" t="str">
        <f>VLOOKUP(A594,[1]环保信息公开编号!B:C,2)</f>
        <v>YN4B055-31CR</v>
      </c>
      <c r="H594" s="2" t="str">
        <f>VLOOKUP(A594,[1]环保信息公开编号!B:D,3)</f>
        <v>云内动力股份有限公司</v>
      </c>
    </row>
    <row r="595" s="2" customFormat="1" spans="1:8">
      <c r="A595" s="3" t="s">
        <v>8</v>
      </c>
      <c r="B595" s="3" t="s">
        <v>1799</v>
      </c>
      <c r="C595" s="3" t="s">
        <v>1800</v>
      </c>
      <c r="D595" s="6">
        <v>44174</v>
      </c>
      <c r="E595" s="3" t="s">
        <v>1801</v>
      </c>
      <c r="F595" s="2" t="str">
        <f>VLOOKUP(A595,[1]环保信息公开编号!B:E,4)</f>
        <v>CN FJ G3 00 0L86000053 000001</v>
      </c>
      <c r="G595" s="2" t="str">
        <f>VLOOKUP(A595,[1]环保信息公开编号!B:C,2)</f>
        <v>YN4B055-31CR</v>
      </c>
      <c r="H595" s="2" t="str">
        <f>VLOOKUP(A595,[1]环保信息公开编号!B:D,3)</f>
        <v>云内动力股份有限公司</v>
      </c>
    </row>
    <row r="596" s="2" customFormat="1" spans="1:8">
      <c r="A596" s="3" t="s">
        <v>12</v>
      </c>
      <c r="B596" s="3" t="s">
        <v>1802</v>
      </c>
      <c r="C596" s="3" t="s">
        <v>1803</v>
      </c>
      <c r="D596" s="6">
        <v>44174</v>
      </c>
      <c r="E596" s="3" t="s">
        <v>1804</v>
      </c>
      <c r="F596" s="2" t="str">
        <f>VLOOKUP(A596,[1]环保信息公开编号!B:E,4)</f>
        <v>CN FJ G3 00 0L86000053 000001</v>
      </c>
      <c r="G596" s="2" t="str">
        <f>VLOOKUP(A596,[1]环保信息公开编号!B:C,2)</f>
        <v>YN4B055-31CR</v>
      </c>
      <c r="H596" s="2" t="str">
        <f>VLOOKUP(A596,[1]环保信息公开编号!B:D,3)</f>
        <v>云内动力股份有限公司</v>
      </c>
    </row>
    <row r="597" s="2" customFormat="1" spans="1:8">
      <c r="A597" s="3" t="s">
        <v>12</v>
      </c>
      <c r="B597" s="3" t="s">
        <v>1805</v>
      </c>
      <c r="C597" s="3" t="s">
        <v>1806</v>
      </c>
      <c r="D597" s="6">
        <v>44174</v>
      </c>
      <c r="E597" s="3" t="s">
        <v>1807</v>
      </c>
      <c r="F597" s="2" t="str">
        <f>VLOOKUP(A597,[1]环保信息公开编号!B:E,4)</f>
        <v>CN FJ G3 00 0L86000053 000001</v>
      </c>
      <c r="G597" s="2" t="str">
        <f>VLOOKUP(A597,[1]环保信息公开编号!B:C,2)</f>
        <v>YN4B055-31CR</v>
      </c>
      <c r="H597" s="2" t="str">
        <f>VLOOKUP(A597,[1]环保信息公开编号!B:D,3)</f>
        <v>云内动力股份有限公司</v>
      </c>
    </row>
    <row r="598" s="2" customFormat="1" spans="1:8">
      <c r="A598" s="3" t="s">
        <v>12</v>
      </c>
      <c r="B598" s="3" t="s">
        <v>1808</v>
      </c>
      <c r="C598" s="3" t="s">
        <v>1809</v>
      </c>
      <c r="D598" s="6">
        <v>44174</v>
      </c>
      <c r="E598" s="3" t="s">
        <v>1810</v>
      </c>
      <c r="F598" s="2" t="str">
        <f>VLOOKUP(A598,[1]环保信息公开编号!B:E,4)</f>
        <v>CN FJ G3 00 0L86000053 000001</v>
      </c>
      <c r="G598" s="2" t="str">
        <f>VLOOKUP(A598,[1]环保信息公开编号!B:C,2)</f>
        <v>YN4B055-31CR</v>
      </c>
      <c r="H598" s="2" t="str">
        <f>VLOOKUP(A598,[1]环保信息公开编号!B:D,3)</f>
        <v>云内动力股份有限公司</v>
      </c>
    </row>
    <row r="599" s="2" customFormat="1" spans="1:8">
      <c r="A599" s="3" t="s">
        <v>12</v>
      </c>
      <c r="B599" s="3" t="s">
        <v>1811</v>
      </c>
      <c r="C599" s="3" t="s">
        <v>1812</v>
      </c>
      <c r="D599" s="6">
        <v>44174</v>
      </c>
      <c r="E599" s="3" t="s">
        <v>1813</v>
      </c>
      <c r="F599" s="2" t="str">
        <f>VLOOKUP(A599,[1]环保信息公开编号!B:E,4)</f>
        <v>CN FJ G3 00 0L86000053 000001</v>
      </c>
      <c r="G599" s="2" t="str">
        <f>VLOOKUP(A599,[1]环保信息公开编号!B:C,2)</f>
        <v>YN4B055-31CR</v>
      </c>
      <c r="H599" s="2" t="str">
        <f>VLOOKUP(A599,[1]环保信息公开编号!B:D,3)</f>
        <v>云内动力股份有限公司</v>
      </c>
    </row>
    <row r="600" s="2" customFormat="1" spans="1:8">
      <c r="A600" s="3" t="s">
        <v>12</v>
      </c>
      <c r="B600" s="3" t="s">
        <v>1814</v>
      </c>
      <c r="C600" s="3" t="s">
        <v>1815</v>
      </c>
      <c r="D600" s="6">
        <v>44174</v>
      </c>
      <c r="E600" s="3" t="s">
        <v>1816</v>
      </c>
      <c r="F600" s="2" t="str">
        <f>VLOOKUP(A600,[1]环保信息公开编号!B:E,4)</f>
        <v>CN FJ G3 00 0L86000053 000001</v>
      </c>
      <c r="G600" s="2" t="str">
        <f>VLOOKUP(A600,[1]环保信息公开编号!B:C,2)</f>
        <v>YN4B055-31CR</v>
      </c>
      <c r="H600" s="2" t="str">
        <f>VLOOKUP(A600,[1]环保信息公开编号!B:D,3)</f>
        <v>云内动力股份有限公司</v>
      </c>
    </row>
    <row r="601" s="2" customFormat="1" spans="1:8">
      <c r="A601" s="3" t="s">
        <v>12</v>
      </c>
      <c r="B601" s="3" t="s">
        <v>1817</v>
      </c>
      <c r="C601" s="3" t="s">
        <v>1818</v>
      </c>
      <c r="D601" s="6">
        <v>44174</v>
      </c>
      <c r="E601" s="3" t="s">
        <v>1819</v>
      </c>
      <c r="F601" s="2" t="str">
        <f>VLOOKUP(A601,[1]环保信息公开编号!B:E,4)</f>
        <v>CN FJ G3 00 0L86000053 000001</v>
      </c>
      <c r="G601" s="2" t="str">
        <f>VLOOKUP(A601,[1]环保信息公开编号!B:C,2)</f>
        <v>YN4B055-31CR</v>
      </c>
      <c r="H601" s="2" t="str">
        <f>VLOOKUP(A601,[1]环保信息公开编号!B:D,3)</f>
        <v>云内动力股份有限公司</v>
      </c>
    </row>
    <row r="602" s="2" customFormat="1" spans="1:8">
      <c r="A602" s="3" t="s">
        <v>12</v>
      </c>
      <c r="B602" s="3" t="s">
        <v>1820</v>
      </c>
      <c r="C602" s="3" t="s">
        <v>1821</v>
      </c>
      <c r="D602" s="6">
        <v>44174</v>
      </c>
      <c r="E602" s="3" t="s">
        <v>1822</v>
      </c>
      <c r="F602" s="2" t="str">
        <f>VLOOKUP(A602,[1]环保信息公开编号!B:E,4)</f>
        <v>CN FJ G3 00 0L86000053 000001</v>
      </c>
      <c r="G602" s="2" t="str">
        <f>VLOOKUP(A602,[1]环保信息公开编号!B:C,2)</f>
        <v>YN4B055-31CR</v>
      </c>
      <c r="H602" s="2" t="str">
        <f>VLOOKUP(A602,[1]环保信息公开编号!B:D,3)</f>
        <v>云内动力股份有限公司</v>
      </c>
    </row>
    <row r="603" s="2" customFormat="1" spans="1:8">
      <c r="A603" s="3" t="s">
        <v>12</v>
      </c>
      <c r="B603" s="3" t="s">
        <v>1823</v>
      </c>
      <c r="C603" s="3" t="s">
        <v>1824</v>
      </c>
      <c r="D603" s="6">
        <v>44174</v>
      </c>
      <c r="E603" s="3" t="s">
        <v>1825</v>
      </c>
      <c r="F603" s="2" t="str">
        <f>VLOOKUP(A603,[1]环保信息公开编号!B:E,4)</f>
        <v>CN FJ G3 00 0L86000053 000001</v>
      </c>
      <c r="G603" s="2" t="str">
        <f>VLOOKUP(A603,[1]环保信息公开编号!B:C,2)</f>
        <v>YN4B055-31CR</v>
      </c>
      <c r="H603" s="2" t="str">
        <f>VLOOKUP(A603,[1]环保信息公开编号!B:D,3)</f>
        <v>云内动力股份有限公司</v>
      </c>
    </row>
    <row r="604" s="2" customFormat="1" spans="1:8">
      <c r="A604" s="3" t="s">
        <v>12</v>
      </c>
      <c r="B604" s="3" t="s">
        <v>1826</v>
      </c>
      <c r="C604" s="3" t="s">
        <v>1827</v>
      </c>
      <c r="D604" s="6">
        <v>44174</v>
      </c>
      <c r="E604" s="3" t="s">
        <v>1828</v>
      </c>
      <c r="F604" s="2" t="str">
        <f>VLOOKUP(A604,[1]环保信息公开编号!B:E,4)</f>
        <v>CN FJ G3 00 0L86000053 000001</v>
      </c>
      <c r="G604" s="2" t="str">
        <f>VLOOKUP(A604,[1]环保信息公开编号!B:C,2)</f>
        <v>YN4B055-31CR</v>
      </c>
      <c r="H604" s="2" t="str">
        <f>VLOOKUP(A604,[1]环保信息公开编号!B:D,3)</f>
        <v>云内动力股份有限公司</v>
      </c>
    </row>
    <row r="605" s="2" customFormat="1" spans="1:8">
      <c r="A605" s="3" t="s">
        <v>12</v>
      </c>
      <c r="B605" s="3" t="s">
        <v>1829</v>
      </c>
      <c r="C605" s="3" t="s">
        <v>1830</v>
      </c>
      <c r="D605" s="6">
        <v>44174</v>
      </c>
      <c r="E605" s="3" t="s">
        <v>1831</v>
      </c>
      <c r="F605" s="2" t="str">
        <f>VLOOKUP(A605,[1]环保信息公开编号!B:E,4)</f>
        <v>CN FJ G3 00 0L86000053 000001</v>
      </c>
      <c r="G605" s="2" t="str">
        <f>VLOOKUP(A605,[1]环保信息公开编号!B:C,2)</f>
        <v>YN4B055-31CR</v>
      </c>
      <c r="H605" s="2" t="str">
        <f>VLOOKUP(A605,[1]环保信息公开编号!B:D,3)</f>
        <v>云内动力股份有限公司</v>
      </c>
    </row>
    <row r="606" s="2" customFormat="1" spans="1:8">
      <c r="A606" s="3" t="s">
        <v>12</v>
      </c>
      <c r="B606" s="3" t="s">
        <v>1832</v>
      </c>
      <c r="C606" s="3" t="s">
        <v>1833</v>
      </c>
      <c r="D606" s="6">
        <v>44173</v>
      </c>
      <c r="E606" s="3" t="s">
        <v>1834</v>
      </c>
      <c r="F606" s="2" t="str">
        <f>VLOOKUP(A606,[1]环保信息公开编号!B:E,4)</f>
        <v>CN FJ G3 00 0L86000053 000001</v>
      </c>
      <c r="G606" s="2" t="str">
        <f>VLOOKUP(A606,[1]环保信息公开编号!B:C,2)</f>
        <v>YN4B055-31CR</v>
      </c>
      <c r="H606" s="2" t="str">
        <f>VLOOKUP(A606,[1]环保信息公开编号!B:D,3)</f>
        <v>云内动力股份有限公司</v>
      </c>
    </row>
    <row r="607" s="2" customFormat="1" spans="1:8">
      <c r="A607" s="3" t="s">
        <v>12</v>
      </c>
      <c r="B607" s="3" t="s">
        <v>1835</v>
      </c>
      <c r="C607" s="3" t="s">
        <v>1836</v>
      </c>
      <c r="D607" s="6">
        <v>44173</v>
      </c>
      <c r="E607" s="3" t="s">
        <v>1837</v>
      </c>
      <c r="F607" s="2" t="str">
        <f>VLOOKUP(A607,[1]环保信息公开编号!B:E,4)</f>
        <v>CN FJ G3 00 0L86000053 000001</v>
      </c>
      <c r="G607" s="2" t="str">
        <f>VLOOKUP(A607,[1]环保信息公开编号!B:C,2)</f>
        <v>YN4B055-31CR</v>
      </c>
      <c r="H607" s="2" t="str">
        <f>VLOOKUP(A607,[1]环保信息公开编号!B:D,3)</f>
        <v>云内动力股份有限公司</v>
      </c>
    </row>
    <row r="608" s="2" customFormat="1" spans="1:8">
      <c r="A608" s="3" t="s">
        <v>12</v>
      </c>
      <c r="B608" s="3" t="s">
        <v>1838</v>
      </c>
      <c r="C608" s="3" t="s">
        <v>1839</v>
      </c>
      <c r="D608" s="6">
        <v>44173</v>
      </c>
      <c r="E608" s="3" t="s">
        <v>1840</v>
      </c>
      <c r="F608" s="2" t="str">
        <f>VLOOKUP(A608,[1]环保信息公开编号!B:E,4)</f>
        <v>CN FJ G3 00 0L86000053 000001</v>
      </c>
      <c r="G608" s="2" t="str">
        <f>VLOOKUP(A608,[1]环保信息公开编号!B:C,2)</f>
        <v>YN4B055-31CR</v>
      </c>
      <c r="H608" s="2" t="str">
        <f>VLOOKUP(A608,[1]环保信息公开编号!B:D,3)</f>
        <v>云内动力股份有限公司</v>
      </c>
    </row>
    <row r="609" s="2" customFormat="1" spans="1:8">
      <c r="A609" s="3" t="s">
        <v>12</v>
      </c>
      <c r="B609" s="3" t="s">
        <v>1841</v>
      </c>
      <c r="C609" s="3" t="s">
        <v>1842</v>
      </c>
      <c r="D609" s="6">
        <v>44173</v>
      </c>
      <c r="E609" s="3" t="s">
        <v>1843</v>
      </c>
      <c r="F609" s="2" t="str">
        <f>VLOOKUP(A609,[1]环保信息公开编号!B:E,4)</f>
        <v>CN FJ G3 00 0L86000053 000001</v>
      </c>
      <c r="G609" s="2" t="str">
        <f>VLOOKUP(A609,[1]环保信息公开编号!B:C,2)</f>
        <v>YN4B055-31CR</v>
      </c>
      <c r="H609" s="2" t="str">
        <f>VLOOKUP(A609,[1]环保信息公开编号!B:D,3)</f>
        <v>云内动力股份有限公司</v>
      </c>
    </row>
    <row r="610" s="2" customFormat="1" spans="1:8">
      <c r="A610" s="3" t="s">
        <v>12</v>
      </c>
      <c r="B610" s="3" t="s">
        <v>1844</v>
      </c>
      <c r="C610" s="3" t="s">
        <v>1845</v>
      </c>
      <c r="D610" s="6">
        <v>44173</v>
      </c>
      <c r="E610" s="3" t="s">
        <v>1846</v>
      </c>
      <c r="F610" s="2" t="str">
        <f>VLOOKUP(A610,[1]环保信息公开编号!B:E,4)</f>
        <v>CN FJ G3 00 0L86000053 000001</v>
      </c>
      <c r="G610" s="2" t="str">
        <f>VLOOKUP(A610,[1]环保信息公开编号!B:C,2)</f>
        <v>YN4B055-31CR</v>
      </c>
      <c r="H610" s="2" t="str">
        <f>VLOOKUP(A610,[1]环保信息公开编号!B:D,3)</f>
        <v>云内动力股份有限公司</v>
      </c>
    </row>
    <row r="611" s="2" customFormat="1" spans="1:8">
      <c r="A611" s="3" t="s">
        <v>22</v>
      </c>
      <c r="B611" s="3" t="s">
        <v>1847</v>
      </c>
      <c r="C611" s="3" t="s">
        <v>1848</v>
      </c>
      <c r="D611" s="6">
        <v>44173</v>
      </c>
      <c r="E611" s="3" t="s">
        <v>1849</v>
      </c>
      <c r="F611" s="2" t="str">
        <f>VLOOKUP(A611,[1]环保信息公开编号!B:E,4)</f>
        <v>CN FJ G3 00 0L86000053 000001</v>
      </c>
      <c r="G611" s="2" t="str">
        <f>VLOOKUP(A611,[1]环保信息公开编号!B:C,2)</f>
        <v>YN4B055-31CR</v>
      </c>
      <c r="H611" s="2" t="str">
        <f>VLOOKUP(A611,[1]环保信息公开编号!B:D,3)</f>
        <v>云内动力股份有限公司</v>
      </c>
    </row>
    <row r="612" s="2" customFormat="1" spans="1:8">
      <c r="A612" s="3" t="s">
        <v>22</v>
      </c>
      <c r="B612" s="3" t="s">
        <v>1850</v>
      </c>
      <c r="C612" s="3" t="s">
        <v>1851</v>
      </c>
      <c r="D612" s="6">
        <v>44173</v>
      </c>
      <c r="E612" s="3" t="s">
        <v>1852</v>
      </c>
      <c r="F612" s="2" t="str">
        <f>VLOOKUP(A612,[1]环保信息公开编号!B:E,4)</f>
        <v>CN FJ G3 00 0L86000053 000001</v>
      </c>
      <c r="G612" s="2" t="str">
        <f>VLOOKUP(A612,[1]环保信息公开编号!B:C,2)</f>
        <v>YN4B055-31CR</v>
      </c>
      <c r="H612" s="2" t="str">
        <f>VLOOKUP(A612,[1]环保信息公开编号!B:D,3)</f>
        <v>云内动力股份有限公司</v>
      </c>
    </row>
    <row r="613" s="2" customFormat="1" spans="1:8">
      <c r="A613" s="3" t="s">
        <v>41</v>
      </c>
      <c r="B613" s="3" t="s">
        <v>1853</v>
      </c>
      <c r="C613" s="3" t="s">
        <v>1854</v>
      </c>
      <c r="D613" s="6">
        <v>44173</v>
      </c>
      <c r="E613" s="3" t="s">
        <v>1855</v>
      </c>
      <c r="F613" s="2" t="str">
        <f>VLOOKUP(A613,[1]环保信息公开编号!B:E,4)</f>
        <v>CN FJ G3 00 0L86000053 000001</v>
      </c>
      <c r="G613" s="2" t="str">
        <f>VLOOKUP(A613,[1]环保信息公开编号!B:C,2)</f>
        <v>YN4B055-31CR</v>
      </c>
      <c r="H613" s="2" t="str">
        <f>VLOOKUP(A613,[1]环保信息公开编号!B:D,3)</f>
        <v>云内动力股份有限公司</v>
      </c>
    </row>
    <row r="614" s="2" customFormat="1" spans="1:8">
      <c r="A614" s="3" t="s">
        <v>41</v>
      </c>
      <c r="B614" s="3" t="s">
        <v>1856</v>
      </c>
      <c r="C614" s="3" t="s">
        <v>1857</v>
      </c>
      <c r="D614" s="6">
        <v>44173</v>
      </c>
      <c r="E614" s="3" t="s">
        <v>1858</v>
      </c>
      <c r="F614" s="2" t="str">
        <f>VLOOKUP(A614,[1]环保信息公开编号!B:E,4)</f>
        <v>CN FJ G3 00 0L86000053 000001</v>
      </c>
      <c r="G614" s="2" t="str">
        <f>VLOOKUP(A614,[1]环保信息公开编号!B:C,2)</f>
        <v>YN4B055-31CR</v>
      </c>
      <c r="H614" s="2" t="str">
        <f>VLOOKUP(A614,[1]环保信息公开编号!B:D,3)</f>
        <v>云内动力股份有限公司</v>
      </c>
    </row>
    <row r="615" s="2" customFormat="1" spans="1:8">
      <c r="A615" s="3" t="s">
        <v>8</v>
      </c>
      <c r="B615" s="3" t="s">
        <v>1859</v>
      </c>
      <c r="C615" s="3" t="s">
        <v>1860</v>
      </c>
      <c r="D615" s="6">
        <v>44173</v>
      </c>
      <c r="E615" s="3" t="s">
        <v>1861</v>
      </c>
      <c r="F615" s="2" t="str">
        <f>VLOOKUP(A615,[1]环保信息公开编号!B:E,4)</f>
        <v>CN FJ G3 00 0L86000053 000001</v>
      </c>
      <c r="G615" s="2" t="str">
        <f>VLOOKUP(A615,[1]环保信息公开编号!B:C,2)</f>
        <v>YN4B055-31CR</v>
      </c>
      <c r="H615" s="2" t="str">
        <f>VLOOKUP(A615,[1]环保信息公开编号!B:D,3)</f>
        <v>云内动力股份有限公司</v>
      </c>
    </row>
    <row r="616" s="2" customFormat="1" spans="1:8">
      <c r="A616" s="3" t="s">
        <v>8</v>
      </c>
      <c r="B616" s="3" t="s">
        <v>1862</v>
      </c>
      <c r="C616" s="3" t="s">
        <v>1863</v>
      </c>
      <c r="D616" s="6">
        <v>44173</v>
      </c>
      <c r="E616" s="3" t="s">
        <v>1864</v>
      </c>
      <c r="F616" s="2" t="str">
        <f>VLOOKUP(A616,[1]环保信息公开编号!B:E,4)</f>
        <v>CN FJ G3 00 0L86000053 000001</v>
      </c>
      <c r="G616" s="2" t="str">
        <f>VLOOKUP(A616,[1]环保信息公开编号!B:C,2)</f>
        <v>YN4B055-31CR</v>
      </c>
      <c r="H616" s="2" t="str">
        <f>VLOOKUP(A616,[1]环保信息公开编号!B:D,3)</f>
        <v>云内动力股份有限公司</v>
      </c>
    </row>
    <row r="617" s="2" customFormat="1" spans="1:8">
      <c r="A617" s="3" t="s">
        <v>8</v>
      </c>
      <c r="B617" s="3" t="s">
        <v>1865</v>
      </c>
      <c r="C617" s="3" t="s">
        <v>1866</v>
      </c>
      <c r="D617" s="6">
        <v>44173</v>
      </c>
      <c r="E617" s="3" t="s">
        <v>1867</v>
      </c>
      <c r="F617" s="2" t="str">
        <f>VLOOKUP(A617,[1]环保信息公开编号!B:E,4)</f>
        <v>CN FJ G3 00 0L86000053 000001</v>
      </c>
      <c r="G617" s="2" t="str">
        <f>VLOOKUP(A617,[1]环保信息公开编号!B:C,2)</f>
        <v>YN4B055-31CR</v>
      </c>
      <c r="H617" s="2" t="str">
        <f>VLOOKUP(A617,[1]环保信息公开编号!B:D,3)</f>
        <v>云内动力股份有限公司</v>
      </c>
    </row>
    <row r="618" s="2" customFormat="1" spans="1:8">
      <c r="A618" s="3" t="s">
        <v>8</v>
      </c>
      <c r="B618" s="3" t="s">
        <v>1868</v>
      </c>
      <c r="C618" s="3" t="s">
        <v>1869</v>
      </c>
      <c r="D618" s="6">
        <v>44173</v>
      </c>
      <c r="E618" s="3" t="s">
        <v>1870</v>
      </c>
      <c r="F618" s="2" t="str">
        <f>VLOOKUP(A618,[1]环保信息公开编号!B:E,4)</f>
        <v>CN FJ G3 00 0L86000053 000001</v>
      </c>
      <c r="G618" s="2" t="str">
        <f>VLOOKUP(A618,[1]环保信息公开编号!B:C,2)</f>
        <v>YN4B055-31CR</v>
      </c>
      <c r="H618" s="2" t="str">
        <f>VLOOKUP(A618,[1]环保信息公开编号!B:D,3)</f>
        <v>云内动力股份有限公司</v>
      </c>
    </row>
    <row r="619" s="2" customFormat="1" spans="1:8">
      <c r="A619" s="3" t="s">
        <v>8</v>
      </c>
      <c r="B619" s="3" t="s">
        <v>1871</v>
      </c>
      <c r="C619" s="3" t="s">
        <v>1872</v>
      </c>
      <c r="D619" s="6">
        <v>44173</v>
      </c>
      <c r="E619" s="3" t="s">
        <v>1873</v>
      </c>
      <c r="F619" s="2" t="str">
        <f>VLOOKUP(A619,[1]环保信息公开编号!B:E,4)</f>
        <v>CN FJ G3 00 0L86000053 000001</v>
      </c>
      <c r="G619" s="2" t="str">
        <f>VLOOKUP(A619,[1]环保信息公开编号!B:C,2)</f>
        <v>YN4B055-31CR</v>
      </c>
      <c r="H619" s="2" t="str">
        <f>VLOOKUP(A619,[1]环保信息公开编号!B:D,3)</f>
        <v>云内动力股份有限公司</v>
      </c>
    </row>
    <row r="620" s="2" customFormat="1" spans="1:8">
      <c r="A620" s="3" t="s">
        <v>8</v>
      </c>
      <c r="B620" s="3" t="s">
        <v>1874</v>
      </c>
      <c r="C620" s="3" t="s">
        <v>1875</v>
      </c>
      <c r="D620" s="6">
        <v>44173</v>
      </c>
      <c r="E620" s="3" t="s">
        <v>1876</v>
      </c>
      <c r="F620" s="2" t="str">
        <f>VLOOKUP(A620,[1]环保信息公开编号!B:E,4)</f>
        <v>CN FJ G3 00 0L86000053 000001</v>
      </c>
      <c r="G620" s="2" t="str">
        <f>VLOOKUP(A620,[1]环保信息公开编号!B:C,2)</f>
        <v>YN4B055-31CR</v>
      </c>
      <c r="H620" s="2" t="str">
        <f>VLOOKUP(A620,[1]环保信息公开编号!B:D,3)</f>
        <v>云内动力股份有限公司</v>
      </c>
    </row>
    <row r="621" s="2" customFormat="1" spans="1:8">
      <c r="A621" s="3" t="s">
        <v>8</v>
      </c>
      <c r="B621" s="3" t="s">
        <v>1877</v>
      </c>
      <c r="C621" s="3" t="s">
        <v>1878</v>
      </c>
      <c r="D621" s="6">
        <v>44173</v>
      </c>
      <c r="E621" s="3" t="s">
        <v>1879</v>
      </c>
      <c r="F621" s="2" t="str">
        <f>VLOOKUP(A621,[1]环保信息公开编号!B:E,4)</f>
        <v>CN FJ G3 00 0L86000053 000001</v>
      </c>
      <c r="G621" s="2" t="str">
        <f>VLOOKUP(A621,[1]环保信息公开编号!B:C,2)</f>
        <v>YN4B055-31CR</v>
      </c>
      <c r="H621" s="2" t="str">
        <f>VLOOKUP(A621,[1]环保信息公开编号!B:D,3)</f>
        <v>云内动力股份有限公司</v>
      </c>
    </row>
    <row r="622" s="2" customFormat="1" spans="1:8">
      <c r="A622" s="3" t="s">
        <v>8</v>
      </c>
      <c r="B622" s="3" t="s">
        <v>1880</v>
      </c>
      <c r="C622" s="3" t="s">
        <v>1881</v>
      </c>
      <c r="D622" s="6">
        <v>44173</v>
      </c>
      <c r="E622" s="3" t="s">
        <v>1882</v>
      </c>
      <c r="F622" s="2" t="str">
        <f>VLOOKUP(A622,[1]环保信息公开编号!B:E,4)</f>
        <v>CN FJ G3 00 0L86000053 000001</v>
      </c>
      <c r="G622" s="2" t="str">
        <f>VLOOKUP(A622,[1]环保信息公开编号!B:C,2)</f>
        <v>YN4B055-31CR</v>
      </c>
      <c r="H622" s="2" t="str">
        <f>VLOOKUP(A622,[1]环保信息公开编号!B:D,3)</f>
        <v>云内动力股份有限公司</v>
      </c>
    </row>
    <row r="623" s="2" customFormat="1" spans="1:8">
      <c r="A623" s="3" t="s">
        <v>8</v>
      </c>
      <c r="B623" s="3" t="s">
        <v>1883</v>
      </c>
      <c r="C623" s="3" t="s">
        <v>1884</v>
      </c>
      <c r="D623" s="6">
        <v>44173</v>
      </c>
      <c r="E623" s="3" t="s">
        <v>1885</v>
      </c>
      <c r="F623" s="2" t="str">
        <f>VLOOKUP(A623,[1]环保信息公开编号!B:E,4)</f>
        <v>CN FJ G3 00 0L86000053 000001</v>
      </c>
      <c r="G623" s="2" t="str">
        <f>VLOOKUP(A623,[1]环保信息公开编号!B:C,2)</f>
        <v>YN4B055-31CR</v>
      </c>
      <c r="H623" s="2" t="str">
        <f>VLOOKUP(A623,[1]环保信息公开编号!B:D,3)</f>
        <v>云内动力股份有限公司</v>
      </c>
    </row>
    <row r="624" s="2" customFormat="1" spans="1:8">
      <c r="A624" s="3" t="s">
        <v>8</v>
      </c>
      <c r="B624" s="3" t="s">
        <v>1886</v>
      </c>
      <c r="C624" s="3" t="s">
        <v>1887</v>
      </c>
      <c r="D624" s="6">
        <v>44173</v>
      </c>
      <c r="E624" s="3" t="s">
        <v>1888</v>
      </c>
      <c r="F624" s="2" t="str">
        <f>VLOOKUP(A624,[1]环保信息公开编号!B:E,4)</f>
        <v>CN FJ G3 00 0L86000053 000001</v>
      </c>
      <c r="G624" s="2" t="str">
        <f>VLOOKUP(A624,[1]环保信息公开编号!B:C,2)</f>
        <v>YN4B055-31CR</v>
      </c>
      <c r="H624" s="2" t="str">
        <f>VLOOKUP(A624,[1]环保信息公开编号!B:D,3)</f>
        <v>云内动力股份有限公司</v>
      </c>
    </row>
    <row r="625" s="2" customFormat="1" spans="1:8">
      <c r="A625" s="3" t="s">
        <v>8</v>
      </c>
      <c r="B625" s="3" t="s">
        <v>1889</v>
      </c>
      <c r="C625" s="3" t="s">
        <v>1890</v>
      </c>
      <c r="D625" s="6">
        <v>44173</v>
      </c>
      <c r="E625" s="3" t="s">
        <v>1891</v>
      </c>
      <c r="F625" s="2" t="str">
        <f>VLOOKUP(A625,[1]环保信息公开编号!B:E,4)</f>
        <v>CN FJ G3 00 0L86000053 000001</v>
      </c>
      <c r="G625" s="2" t="str">
        <f>VLOOKUP(A625,[1]环保信息公开编号!B:C,2)</f>
        <v>YN4B055-31CR</v>
      </c>
      <c r="H625" s="2" t="str">
        <f>VLOOKUP(A625,[1]环保信息公开编号!B:D,3)</f>
        <v>云内动力股份有限公司</v>
      </c>
    </row>
    <row r="626" s="2" customFormat="1" spans="1:8">
      <c r="A626" s="3" t="s">
        <v>8</v>
      </c>
      <c r="B626" s="3" t="s">
        <v>1892</v>
      </c>
      <c r="C626" s="3" t="s">
        <v>1893</v>
      </c>
      <c r="D626" s="6">
        <v>44173</v>
      </c>
      <c r="E626" s="3" t="s">
        <v>1894</v>
      </c>
      <c r="F626" s="2" t="str">
        <f>VLOOKUP(A626,[1]环保信息公开编号!B:E,4)</f>
        <v>CN FJ G3 00 0L86000053 000001</v>
      </c>
      <c r="G626" s="2" t="str">
        <f>VLOOKUP(A626,[1]环保信息公开编号!B:C,2)</f>
        <v>YN4B055-31CR</v>
      </c>
      <c r="H626" s="2" t="str">
        <f>VLOOKUP(A626,[1]环保信息公开编号!B:D,3)</f>
        <v>云内动力股份有限公司</v>
      </c>
    </row>
    <row r="627" s="2" customFormat="1" spans="1:8">
      <c r="A627" s="3" t="s">
        <v>8</v>
      </c>
      <c r="B627" s="3" t="s">
        <v>1895</v>
      </c>
      <c r="C627" s="3" t="s">
        <v>1896</v>
      </c>
      <c r="D627" s="6">
        <v>44173</v>
      </c>
      <c r="E627" s="3" t="s">
        <v>1897</v>
      </c>
      <c r="F627" s="2" t="str">
        <f>VLOOKUP(A627,[1]环保信息公开编号!B:E,4)</f>
        <v>CN FJ G3 00 0L86000053 000001</v>
      </c>
      <c r="G627" s="2" t="str">
        <f>VLOOKUP(A627,[1]环保信息公开编号!B:C,2)</f>
        <v>YN4B055-31CR</v>
      </c>
      <c r="H627" s="2" t="str">
        <f>VLOOKUP(A627,[1]环保信息公开编号!B:D,3)</f>
        <v>云内动力股份有限公司</v>
      </c>
    </row>
    <row r="628" s="2" customFormat="1" spans="1:8">
      <c r="A628" s="3" t="s">
        <v>8</v>
      </c>
      <c r="B628" s="3" t="s">
        <v>1898</v>
      </c>
      <c r="C628" s="3" t="s">
        <v>1899</v>
      </c>
      <c r="D628" s="6">
        <v>44173</v>
      </c>
      <c r="E628" s="3" t="s">
        <v>1900</v>
      </c>
      <c r="F628" s="2" t="str">
        <f>VLOOKUP(A628,[1]环保信息公开编号!B:E,4)</f>
        <v>CN FJ G3 00 0L86000053 000001</v>
      </c>
      <c r="G628" s="2" t="str">
        <f>VLOOKUP(A628,[1]环保信息公开编号!B:C,2)</f>
        <v>YN4B055-31CR</v>
      </c>
      <c r="H628" s="2" t="str">
        <f>VLOOKUP(A628,[1]环保信息公开编号!B:D,3)</f>
        <v>云内动力股份有限公司</v>
      </c>
    </row>
    <row r="629" s="2" customFormat="1" spans="1:8">
      <c r="A629" s="3" t="s">
        <v>8</v>
      </c>
      <c r="B629" s="3" t="s">
        <v>1901</v>
      </c>
      <c r="C629" s="3" t="s">
        <v>1902</v>
      </c>
      <c r="D629" s="6">
        <v>44173</v>
      </c>
      <c r="E629" s="3" t="s">
        <v>1903</v>
      </c>
      <c r="F629" s="2" t="str">
        <f>VLOOKUP(A629,[1]环保信息公开编号!B:E,4)</f>
        <v>CN FJ G3 00 0L86000053 000001</v>
      </c>
      <c r="G629" s="2" t="str">
        <f>VLOOKUP(A629,[1]环保信息公开编号!B:C,2)</f>
        <v>YN4B055-31CR</v>
      </c>
      <c r="H629" s="2" t="str">
        <f>VLOOKUP(A629,[1]环保信息公开编号!B:D,3)</f>
        <v>云内动力股份有限公司</v>
      </c>
    </row>
    <row r="630" s="2" customFormat="1" spans="1:8">
      <c r="A630" s="3" t="s">
        <v>8</v>
      </c>
      <c r="B630" s="3" t="s">
        <v>1904</v>
      </c>
      <c r="C630" s="3" t="s">
        <v>1905</v>
      </c>
      <c r="D630" s="6">
        <v>44173</v>
      </c>
      <c r="E630" s="3" t="s">
        <v>1906</v>
      </c>
      <c r="F630" s="2" t="str">
        <f>VLOOKUP(A630,[1]环保信息公开编号!B:E,4)</f>
        <v>CN FJ G3 00 0L86000053 000001</v>
      </c>
      <c r="G630" s="2" t="str">
        <f>VLOOKUP(A630,[1]环保信息公开编号!B:C,2)</f>
        <v>YN4B055-31CR</v>
      </c>
      <c r="H630" s="2" t="str">
        <f>VLOOKUP(A630,[1]环保信息公开编号!B:D,3)</f>
        <v>云内动力股份有限公司</v>
      </c>
    </row>
    <row r="631" s="2" customFormat="1" spans="1:8">
      <c r="A631" s="3" t="s">
        <v>8</v>
      </c>
      <c r="B631" s="3" t="s">
        <v>1907</v>
      </c>
      <c r="C631" s="3" t="s">
        <v>1908</v>
      </c>
      <c r="D631" s="6">
        <v>44173</v>
      </c>
      <c r="E631" s="3" t="s">
        <v>1909</v>
      </c>
      <c r="F631" s="2" t="str">
        <f>VLOOKUP(A631,[1]环保信息公开编号!B:E,4)</f>
        <v>CN FJ G3 00 0L86000053 000001</v>
      </c>
      <c r="G631" s="2" t="str">
        <f>VLOOKUP(A631,[1]环保信息公开编号!B:C,2)</f>
        <v>YN4B055-31CR</v>
      </c>
      <c r="H631" s="2" t="str">
        <f>VLOOKUP(A631,[1]环保信息公开编号!B:D,3)</f>
        <v>云内动力股份有限公司</v>
      </c>
    </row>
    <row r="632" s="2" customFormat="1" spans="1:8">
      <c r="A632" s="3" t="s">
        <v>8</v>
      </c>
      <c r="B632" s="3" t="s">
        <v>1910</v>
      </c>
      <c r="C632" s="3" t="s">
        <v>1911</v>
      </c>
      <c r="D632" s="6">
        <v>44173</v>
      </c>
      <c r="E632" s="3" t="s">
        <v>1912</v>
      </c>
      <c r="F632" s="2" t="str">
        <f>VLOOKUP(A632,[1]环保信息公开编号!B:E,4)</f>
        <v>CN FJ G3 00 0L86000053 000001</v>
      </c>
      <c r="G632" s="2" t="str">
        <f>VLOOKUP(A632,[1]环保信息公开编号!B:C,2)</f>
        <v>YN4B055-31CR</v>
      </c>
      <c r="H632" s="2" t="str">
        <f>VLOOKUP(A632,[1]环保信息公开编号!B:D,3)</f>
        <v>云内动力股份有限公司</v>
      </c>
    </row>
    <row r="633" s="2" customFormat="1" spans="1:8">
      <c r="A633" s="3" t="s">
        <v>8</v>
      </c>
      <c r="B633" s="3" t="s">
        <v>1913</v>
      </c>
      <c r="C633" s="3" t="s">
        <v>1914</v>
      </c>
      <c r="D633" s="6">
        <v>44173</v>
      </c>
      <c r="E633" s="3" t="s">
        <v>1915</v>
      </c>
      <c r="F633" s="2" t="str">
        <f>VLOOKUP(A633,[1]环保信息公开编号!B:E,4)</f>
        <v>CN FJ G3 00 0L86000053 000001</v>
      </c>
      <c r="G633" s="2" t="str">
        <f>VLOOKUP(A633,[1]环保信息公开编号!B:C,2)</f>
        <v>YN4B055-31CR</v>
      </c>
      <c r="H633" s="2" t="str">
        <f>VLOOKUP(A633,[1]环保信息公开编号!B:D,3)</f>
        <v>云内动力股份有限公司</v>
      </c>
    </row>
    <row r="634" s="2" customFormat="1" spans="1:8">
      <c r="A634" s="3" t="s">
        <v>8</v>
      </c>
      <c r="B634" s="3" t="s">
        <v>1916</v>
      </c>
      <c r="C634" s="3" t="s">
        <v>1917</v>
      </c>
      <c r="D634" s="6">
        <v>44173</v>
      </c>
      <c r="E634" s="3" t="s">
        <v>1918</v>
      </c>
      <c r="F634" s="2" t="str">
        <f>VLOOKUP(A634,[1]环保信息公开编号!B:E,4)</f>
        <v>CN FJ G3 00 0L86000053 000001</v>
      </c>
      <c r="G634" s="2" t="str">
        <f>VLOOKUP(A634,[1]环保信息公开编号!B:C,2)</f>
        <v>YN4B055-31CR</v>
      </c>
      <c r="H634" s="2" t="str">
        <f>VLOOKUP(A634,[1]环保信息公开编号!B:D,3)</f>
        <v>云内动力股份有限公司</v>
      </c>
    </row>
    <row r="635" s="2" customFormat="1" spans="1:8">
      <c r="A635" s="3" t="s">
        <v>12</v>
      </c>
      <c r="B635" s="3" t="s">
        <v>1919</v>
      </c>
      <c r="C635" s="3" t="s">
        <v>1920</v>
      </c>
      <c r="D635" s="6">
        <v>44173</v>
      </c>
      <c r="E635" s="3" t="s">
        <v>1921</v>
      </c>
      <c r="F635" s="2" t="str">
        <f>VLOOKUP(A635,[1]环保信息公开编号!B:E,4)</f>
        <v>CN FJ G3 00 0L86000053 000001</v>
      </c>
      <c r="G635" s="2" t="str">
        <f>VLOOKUP(A635,[1]环保信息公开编号!B:C,2)</f>
        <v>YN4B055-31CR</v>
      </c>
      <c r="H635" s="2" t="str">
        <f>VLOOKUP(A635,[1]环保信息公开编号!B:D,3)</f>
        <v>云内动力股份有限公司</v>
      </c>
    </row>
    <row r="636" s="2" customFormat="1" spans="1:8">
      <c r="A636" s="3" t="s">
        <v>12</v>
      </c>
      <c r="B636" s="3" t="s">
        <v>1922</v>
      </c>
      <c r="C636" s="3" t="s">
        <v>1923</v>
      </c>
      <c r="D636" s="6">
        <v>44173</v>
      </c>
      <c r="E636" s="3" t="s">
        <v>1924</v>
      </c>
      <c r="F636" s="2" t="str">
        <f>VLOOKUP(A636,[1]环保信息公开编号!B:E,4)</f>
        <v>CN FJ G3 00 0L86000053 000001</v>
      </c>
      <c r="G636" s="2" t="str">
        <f>VLOOKUP(A636,[1]环保信息公开编号!B:C,2)</f>
        <v>YN4B055-31CR</v>
      </c>
      <c r="H636" s="2" t="str">
        <f>VLOOKUP(A636,[1]环保信息公开编号!B:D,3)</f>
        <v>云内动力股份有限公司</v>
      </c>
    </row>
    <row r="637" s="2" customFormat="1" spans="1:8">
      <c r="A637" s="3" t="s">
        <v>12</v>
      </c>
      <c r="B637" s="3" t="s">
        <v>1925</v>
      </c>
      <c r="C637" s="3" t="s">
        <v>1926</v>
      </c>
      <c r="D637" s="6">
        <v>44173</v>
      </c>
      <c r="E637" s="3" t="s">
        <v>1927</v>
      </c>
      <c r="F637" s="2" t="str">
        <f>VLOOKUP(A637,[1]环保信息公开编号!B:E,4)</f>
        <v>CN FJ G3 00 0L86000053 000001</v>
      </c>
      <c r="G637" s="2" t="str">
        <f>VLOOKUP(A637,[1]环保信息公开编号!B:C,2)</f>
        <v>YN4B055-31CR</v>
      </c>
      <c r="H637" s="2" t="str">
        <f>VLOOKUP(A637,[1]环保信息公开编号!B:D,3)</f>
        <v>云内动力股份有限公司</v>
      </c>
    </row>
    <row r="638" s="2" customFormat="1" spans="1:8">
      <c r="A638" s="3" t="s">
        <v>12</v>
      </c>
      <c r="B638" s="3" t="s">
        <v>1928</v>
      </c>
      <c r="C638" s="3" t="s">
        <v>1929</v>
      </c>
      <c r="D638" s="6">
        <v>44173</v>
      </c>
      <c r="E638" s="3" t="s">
        <v>1930</v>
      </c>
      <c r="F638" s="2" t="str">
        <f>VLOOKUP(A638,[1]环保信息公开编号!B:E,4)</f>
        <v>CN FJ G3 00 0L86000053 000001</v>
      </c>
      <c r="G638" s="2" t="str">
        <f>VLOOKUP(A638,[1]环保信息公开编号!B:C,2)</f>
        <v>YN4B055-31CR</v>
      </c>
      <c r="H638" s="2" t="str">
        <f>VLOOKUP(A638,[1]环保信息公开编号!B:D,3)</f>
        <v>云内动力股份有限公司</v>
      </c>
    </row>
    <row r="639" s="2" customFormat="1" spans="1:8">
      <c r="A639" s="3" t="s">
        <v>12</v>
      </c>
      <c r="B639" s="3" t="s">
        <v>1931</v>
      </c>
      <c r="C639" s="3" t="s">
        <v>1932</v>
      </c>
      <c r="D639" s="6">
        <v>44173</v>
      </c>
      <c r="E639" s="3" t="s">
        <v>1933</v>
      </c>
      <c r="F639" s="2" t="str">
        <f>VLOOKUP(A639,[1]环保信息公开编号!B:E,4)</f>
        <v>CN FJ G3 00 0L86000053 000001</v>
      </c>
      <c r="G639" s="2" t="str">
        <f>VLOOKUP(A639,[1]环保信息公开编号!B:C,2)</f>
        <v>YN4B055-31CR</v>
      </c>
      <c r="H639" s="2" t="str">
        <f>VLOOKUP(A639,[1]环保信息公开编号!B:D,3)</f>
        <v>云内动力股份有限公司</v>
      </c>
    </row>
    <row r="640" s="2" customFormat="1" spans="1:8">
      <c r="A640" s="3" t="s">
        <v>12</v>
      </c>
      <c r="B640" s="3" t="s">
        <v>1934</v>
      </c>
      <c r="C640" s="3" t="s">
        <v>1935</v>
      </c>
      <c r="D640" s="6">
        <v>44173</v>
      </c>
      <c r="E640" s="3" t="s">
        <v>1936</v>
      </c>
      <c r="F640" s="2" t="str">
        <f>VLOOKUP(A640,[1]环保信息公开编号!B:E,4)</f>
        <v>CN FJ G3 00 0L86000053 000001</v>
      </c>
      <c r="G640" s="2" t="str">
        <f>VLOOKUP(A640,[1]环保信息公开编号!B:C,2)</f>
        <v>YN4B055-31CR</v>
      </c>
      <c r="H640" s="2" t="str">
        <f>VLOOKUP(A640,[1]环保信息公开编号!B:D,3)</f>
        <v>云内动力股份有限公司</v>
      </c>
    </row>
    <row r="641" s="2" customFormat="1" spans="1:8">
      <c r="A641" s="3" t="s">
        <v>12</v>
      </c>
      <c r="B641" s="3" t="s">
        <v>1937</v>
      </c>
      <c r="C641" s="3" t="s">
        <v>1938</v>
      </c>
      <c r="D641" s="6">
        <v>44173</v>
      </c>
      <c r="E641" s="3" t="s">
        <v>1939</v>
      </c>
      <c r="F641" s="2" t="str">
        <f>VLOOKUP(A641,[1]环保信息公开编号!B:E,4)</f>
        <v>CN FJ G3 00 0L86000053 000001</v>
      </c>
      <c r="G641" s="2" t="str">
        <f>VLOOKUP(A641,[1]环保信息公开编号!B:C,2)</f>
        <v>YN4B055-31CR</v>
      </c>
      <c r="H641" s="2" t="str">
        <f>VLOOKUP(A641,[1]环保信息公开编号!B:D,3)</f>
        <v>云内动力股份有限公司</v>
      </c>
    </row>
    <row r="642" s="2" customFormat="1" spans="1:8">
      <c r="A642" s="3" t="s">
        <v>12</v>
      </c>
      <c r="B642" s="3" t="s">
        <v>1940</v>
      </c>
      <c r="C642" s="3" t="s">
        <v>1941</v>
      </c>
      <c r="D642" s="6">
        <v>44173</v>
      </c>
      <c r="E642" s="3" t="s">
        <v>1942</v>
      </c>
      <c r="F642" s="2" t="str">
        <f>VLOOKUP(A642,[1]环保信息公开编号!B:E,4)</f>
        <v>CN FJ G3 00 0L86000053 000001</v>
      </c>
      <c r="G642" s="2" t="str">
        <f>VLOOKUP(A642,[1]环保信息公开编号!B:C,2)</f>
        <v>YN4B055-31CR</v>
      </c>
      <c r="H642" s="2" t="str">
        <f>VLOOKUP(A642,[1]环保信息公开编号!B:D,3)</f>
        <v>云内动力股份有限公司</v>
      </c>
    </row>
    <row r="643" s="2" customFormat="1" spans="1:8">
      <c r="A643" s="3" t="s">
        <v>12</v>
      </c>
      <c r="B643" s="3" t="s">
        <v>1943</v>
      </c>
      <c r="C643" s="3" t="s">
        <v>1944</v>
      </c>
      <c r="D643" s="6">
        <v>44173</v>
      </c>
      <c r="E643" s="3" t="s">
        <v>1945</v>
      </c>
      <c r="F643" s="2" t="str">
        <f>VLOOKUP(A643,[1]环保信息公开编号!B:E,4)</f>
        <v>CN FJ G3 00 0L86000053 000001</v>
      </c>
      <c r="G643" s="2" t="str">
        <f>VLOOKUP(A643,[1]环保信息公开编号!B:C,2)</f>
        <v>YN4B055-31CR</v>
      </c>
      <c r="H643" s="2" t="str">
        <f>VLOOKUP(A643,[1]环保信息公开编号!B:D,3)</f>
        <v>云内动力股份有限公司</v>
      </c>
    </row>
    <row r="644" s="2" customFormat="1" spans="1:8">
      <c r="A644" s="3" t="s">
        <v>12</v>
      </c>
      <c r="B644" s="3" t="s">
        <v>1946</v>
      </c>
      <c r="C644" s="3" t="s">
        <v>1947</v>
      </c>
      <c r="D644" s="6">
        <v>44173</v>
      </c>
      <c r="E644" s="3" t="s">
        <v>1948</v>
      </c>
      <c r="F644" s="2" t="str">
        <f>VLOOKUP(A644,[1]环保信息公开编号!B:E,4)</f>
        <v>CN FJ G3 00 0L86000053 000001</v>
      </c>
      <c r="G644" s="2" t="str">
        <f>VLOOKUP(A644,[1]环保信息公开编号!B:C,2)</f>
        <v>YN4B055-31CR</v>
      </c>
      <c r="H644" s="2" t="str">
        <f>VLOOKUP(A644,[1]环保信息公开编号!B:D,3)</f>
        <v>云内动力股份有限公司</v>
      </c>
    </row>
    <row r="645" s="2" customFormat="1" spans="1:8">
      <c r="A645" s="3" t="s">
        <v>12</v>
      </c>
      <c r="B645" s="3" t="s">
        <v>1949</v>
      </c>
      <c r="C645" s="3" t="s">
        <v>1950</v>
      </c>
      <c r="D645" s="6">
        <v>44173</v>
      </c>
      <c r="E645" s="3" t="s">
        <v>1951</v>
      </c>
      <c r="F645" s="2" t="str">
        <f>VLOOKUP(A645,[1]环保信息公开编号!B:E,4)</f>
        <v>CN FJ G3 00 0L86000053 000001</v>
      </c>
      <c r="G645" s="2" t="str">
        <f>VLOOKUP(A645,[1]环保信息公开编号!B:C,2)</f>
        <v>YN4B055-31CR</v>
      </c>
      <c r="H645" s="2" t="str">
        <f>VLOOKUP(A645,[1]环保信息公开编号!B:D,3)</f>
        <v>云内动力股份有限公司</v>
      </c>
    </row>
    <row r="646" s="2" customFormat="1" spans="1:8">
      <c r="A646" s="3" t="s">
        <v>12</v>
      </c>
      <c r="B646" s="3" t="s">
        <v>1952</v>
      </c>
      <c r="C646" s="3" t="s">
        <v>1953</v>
      </c>
      <c r="D646" s="6">
        <v>44173</v>
      </c>
      <c r="E646" s="3" t="s">
        <v>1954</v>
      </c>
      <c r="F646" s="2" t="str">
        <f>VLOOKUP(A646,[1]环保信息公开编号!B:E,4)</f>
        <v>CN FJ G3 00 0L86000053 000001</v>
      </c>
      <c r="G646" s="2" t="str">
        <f>VLOOKUP(A646,[1]环保信息公开编号!B:C,2)</f>
        <v>YN4B055-31CR</v>
      </c>
      <c r="H646" s="2" t="str">
        <f>VLOOKUP(A646,[1]环保信息公开编号!B:D,3)</f>
        <v>云内动力股份有限公司</v>
      </c>
    </row>
    <row r="647" s="2" customFormat="1" spans="1:8">
      <c r="A647" s="3" t="s">
        <v>12</v>
      </c>
      <c r="B647" s="3" t="s">
        <v>1955</v>
      </c>
      <c r="C647" s="3" t="s">
        <v>1956</v>
      </c>
      <c r="D647" s="6">
        <v>44173</v>
      </c>
      <c r="E647" s="3" t="s">
        <v>1957</v>
      </c>
      <c r="F647" s="2" t="str">
        <f>VLOOKUP(A647,[1]环保信息公开编号!B:E,4)</f>
        <v>CN FJ G3 00 0L86000053 000001</v>
      </c>
      <c r="G647" s="2" t="str">
        <f>VLOOKUP(A647,[1]环保信息公开编号!B:C,2)</f>
        <v>YN4B055-31CR</v>
      </c>
      <c r="H647" s="2" t="str">
        <f>VLOOKUP(A647,[1]环保信息公开编号!B:D,3)</f>
        <v>云内动力股份有限公司</v>
      </c>
    </row>
    <row r="648" s="2" customFormat="1" spans="1:8">
      <c r="A648" s="3" t="s">
        <v>12</v>
      </c>
      <c r="B648" s="3" t="s">
        <v>1958</v>
      </c>
      <c r="C648" s="3" t="s">
        <v>1959</v>
      </c>
      <c r="D648" s="6">
        <v>44173</v>
      </c>
      <c r="E648" s="3" t="s">
        <v>1960</v>
      </c>
      <c r="F648" s="2" t="str">
        <f>VLOOKUP(A648,[1]环保信息公开编号!B:E,4)</f>
        <v>CN FJ G3 00 0L86000053 000001</v>
      </c>
      <c r="G648" s="2" t="str">
        <f>VLOOKUP(A648,[1]环保信息公开编号!B:C,2)</f>
        <v>YN4B055-31CR</v>
      </c>
      <c r="H648" s="2" t="str">
        <f>VLOOKUP(A648,[1]环保信息公开编号!B:D,3)</f>
        <v>云内动力股份有限公司</v>
      </c>
    </row>
    <row r="649" s="2" customFormat="1" spans="1:8">
      <c r="A649" s="3" t="s">
        <v>12</v>
      </c>
      <c r="B649" s="3" t="s">
        <v>1961</v>
      </c>
      <c r="C649" s="3" t="s">
        <v>1962</v>
      </c>
      <c r="D649" s="6">
        <v>44173</v>
      </c>
      <c r="E649" s="3" t="s">
        <v>1963</v>
      </c>
      <c r="F649" s="2" t="str">
        <f>VLOOKUP(A649,[1]环保信息公开编号!B:E,4)</f>
        <v>CN FJ G3 00 0L86000053 000001</v>
      </c>
      <c r="G649" s="2" t="str">
        <f>VLOOKUP(A649,[1]环保信息公开编号!B:C,2)</f>
        <v>YN4B055-31CR</v>
      </c>
      <c r="H649" s="2" t="str">
        <f>VLOOKUP(A649,[1]环保信息公开编号!B:D,3)</f>
        <v>云内动力股份有限公司</v>
      </c>
    </row>
    <row r="650" s="2" customFormat="1" spans="1:8">
      <c r="A650" s="3" t="s">
        <v>12</v>
      </c>
      <c r="B650" s="3" t="s">
        <v>1964</v>
      </c>
      <c r="C650" s="3" t="s">
        <v>1965</v>
      </c>
      <c r="D650" s="6">
        <v>44173</v>
      </c>
      <c r="E650" s="3" t="s">
        <v>1966</v>
      </c>
      <c r="F650" s="2" t="str">
        <f>VLOOKUP(A650,[1]环保信息公开编号!B:E,4)</f>
        <v>CN FJ G3 00 0L86000053 000001</v>
      </c>
      <c r="G650" s="2" t="str">
        <f>VLOOKUP(A650,[1]环保信息公开编号!B:C,2)</f>
        <v>YN4B055-31CR</v>
      </c>
      <c r="H650" s="2" t="str">
        <f>VLOOKUP(A650,[1]环保信息公开编号!B:D,3)</f>
        <v>云内动力股份有限公司</v>
      </c>
    </row>
    <row r="651" s="2" customFormat="1" spans="1:8">
      <c r="A651" s="3" t="s">
        <v>12</v>
      </c>
      <c r="B651" s="3" t="s">
        <v>1967</v>
      </c>
      <c r="C651" s="3" t="s">
        <v>1968</v>
      </c>
      <c r="D651" s="6">
        <v>44173</v>
      </c>
      <c r="E651" s="3" t="s">
        <v>1969</v>
      </c>
      <c r="F651" s="2" t="str">
        <f>VLOOKUP(A651,[1]环保信息公开编号!B:E,4)</f>
        <v>CN FJ G3 00 0L86000053 000001</v>
      </c>
      <c r="G651" s="2" t="str">
        <f>VLOOKUP(A651,[1]环保信息公开编号!B:C,2)</f>
        <v>YN4B055-31CR</v>
      </c>
      <c r="H651" s="2" t="str">
        <f>VLOOKUP(A651,[1]环保信息公开编号!B:D,3)</f>
        <v>云内动力股份有限公司</v>
      </c>
    </row>
    <row r="652" s="2" customFormat="1" spans="1:8">
      <c r="A652" s="3" t="s">
        <v>12</v>
      </c>
      <c r="B652" s="3" t="s">
        <v>1970</v>
      </c>
      <c r="C652" s="3" t="s">
        <v>1971</v>
      </c>
      <c r="D652" s="6">
        <v>44173</v>
      </c>
      <c r="E652" s="3" t="s">
        <v>1972</v>
      </c>
      <c r="F652" s="2" t="str">
        <f>VLOOKUP(A652,[1]环保信息公开编号!B:E,4)</f>
        <v>CN FJ G3 00 0L86000053 000001</v>
      </c>
      <c r="G652" s="2" t="str">
        <f>VLOOKUP(A652,[1]环保信息公开编号!B:C,2)</f>
        <v>YN4B055-31CR</v>
      </c>
      <c r="H652" s="2" t="str">
        <f>VLOOKUP(A652,[1]环保信息公开编号!B:D,3)</f>
        <v>云内动力股份有限公司</v>
      </c>
    </row>
    <row r="653" s="2" customFormat="1" spans="1:8">
      <c r="A653" s="3" t="s">
        <v>12</v>
      </c>
      <c r="B653" s="3" t="s">
        <v>1973</v>
      </c>
      <c r="C653" s="3" t="s">
        <v>1974</v>
      </c>
      <c r="D653" s="6">
        <v>44173</v>
      </c>
      <c r="E653" s="3" t="s">
        <v>1975</v>
      </c>
      <c r="F653" s="2" t="str">
        <f>VLOOKUP(A653,[1]环保信息公开编号!B:E,4)</f>
        <v>CN FJ G3 00 0L86000053 000001</v>
      </c>
      <c r="G653" s="2" t="str">
        <f>VLOOKUP(A653,[1]环保信息公开编号!B:C,2)</f>
        <v>YN4B055-31CR</v>
      </c>
      <c r="H653" s="2" t="str">
        <f>VLOOKUP(A653,[1]环保信息公开编号!B:D,3)</f>
        <v>云内动力股份有限公司</v>
      </c>
    </row>
    <row r="654" s="2" customFormat="1" spans="1:8">
      <c r="A654" s="3" t="s">
        <v>12</v>
      </c>
      <c r="B654" s="3" t="s">
        <v>1976</v>
      </c>
      <c r="C654" s="3" t="s">
        <v>1977</v>
      </c>
      <c r="D654" s="6">
        <v>44173</v>
      </c>
      <c r="E654" s="3" t="s">
        <v>1978</v>
      </c>
      <c r="F654" s="2" t="str">
        <f>VLOOKUP(A654,[1]环保信息公开编号!B:E,4)</f>
        <v>CN FJ G3 00 0L86000053 000001</v>
      </c>
      <c r="G654" s="2" t="str">
        <f>VLOOKUP(A654,[1]环保信息公开编号!B:C,2)</f>
        <v>YN4B055-31CR</v>
      </c>
      <c r="H654" s="2" t="str">
        <f>VLOOKUP(A654,[1]环保信息公开编号!B:D,3)</f>
        <v>云内动力股份有限公司</v>
      </c>
    </row>
    <row r="655" s="2" customFormat="1" spans="1:8">
      <c r="A655" s="3" t="s">
        <v>22</v>
      </c>
      <c r="B655" s="3" t="s">
        <v>1979</v>
      </c>
      <c r="C655" s="3" t="s">
        <v>1980</v>
      </c>
      <c r="D655" s="6">
        <v>44173</v>
      </c>
      <c r="E655" s="3" t="s">
        <v>1981</v>
      </c>
      <c r="F655" s="2" t="str">
        <f>VLOOKUP(A655,[1]环保信息公开编号!B:E,4)</f>
        <v>CN FJ G3 00 0L86000053 000001</v>
      </c>
      <c r="G655" s="2" t="str">
        <f>VLOOKUP(A655,[1]环保信息公开编号!B:C,2)</f>
        <v>YN4B055-31CR</v>
      </c>
      <c r="H655" s="2" t="str">
        <f>VLOOKUP(A655,[1]环保信息公开编号!B:D,3)</f>
        <v>云内动力股份有限公司</v>
      </c>
    </row>
    <row r="656" s="2" customFormat="1" spans="1:8">
      <c r="A656" s="3" t="s">
        <v>22</v>
      </c>
      <c r="B656" s="3" t="s">
        <v>1982</v>
      </c>
      <c r="C656" s="3" t="s">
        <v>1983</v>
      </c>
      <c r="D656" s="6">
        <v>44173</v>
      </c>
      <c r="E656" s="3" t="s">
        <v>1984</v>
      </c>
      <c r="F656" s="2" t="str">
        <f>VLOOKUP(A656,[1]环保信息公开编号!B:E,4)</f>
        <v>CN FJ G3 00 0L86000053 000001</v>
      </c>
      <c r="G656" s="2" t="str">
        <f>VLOOKUP(A656,[1]环保信息公开编号!B:C,2)</f>
        <v>YN4B055-31CR</v>
      </c>
      <c r="H656" s="2" t="str">
        <f>VLOOKUP(A656,[1]环保信息公开编号!B:D,3)</f>
        <v>云内动力股份有限公司</v>
      </c>
    </row>
    <row r="657" s="2" customFormat="1" spans="1:8">
      <c r="A657" s="3" t="s">
        <v>41</v>
      </c>
      <c r="B657" s="3" t="s">
        <v>1985</v>
      </c>
      <c r="C657" s="3" t="s">
        <v>1986</v>
      </c>
      <c r="D657" s="6">
        <v>44173</v>
      </c>
      <c r="E657" s="3" t="s">
        <v>1987</v>
      </c>
      <c r="F657" s="2" t="str">
        <f>VLOOKUP(A657,[1]环保信息公开编号!B:E,4)</f>
        <v>CN FJ G3 00 0L86000053 000001</v>
      </c>
      <c r="G657" s="2" t="str">
        <f>VLOOKUP(A657,[1]环保信息公开编号!B:C,2)</f>
        <v>YN4B055-31CR</v>
      </c>
      <c r="H657" s="2" t="str">
        <f>VLOOKUP(A657,[1]环保信息公开编号!B:D,3)</f>
        <v>云内动力股份有限公司</v>
      </c>
    </row>
    <row r="658" s="2" customFormat="1" spans="1:8">
      <c r="A658" s="3" t="s">
        <v>41</v>
      </c>
      <c r="B658" s="3" t="s">
        <v>1988</v>
      </c>
      <c r="C658" s="3" t="s">
        <v>1989</v>
      </c>
      <c r="D658" s="6">
        <v>44173</v>
      </c>
      <c r="E658" s="3" t="s">
        <v>1990</v>
      </c>
      <c r="F658" s="2" t="str">
        <f>VLOOKUP(A658,[1]环保信息公开编号!B:E,4)</f>
        <v>CN FJ G3 00 0L86000053 000001</v>
      </c>
      <c r="G658" s="2" t="str">
        <f>VLOOKUP(A658,[1]环保信息公开编号!B:C,2)</f>
        <v>YN4B055-31CR</v>
      </c>
      <c r="H658" s="2" t="str">
        <f>VLOOKUP(A658,[1]环保信息公开编号!B:D,3)</f>
        <v>云内动力股份有限公司</v>
      </c>
    </row>
    <row r="659" s="2" customFormat="1" spans="1:8">
      <c r="A659" s="3" t="s">
        <v>12</v>
      </c>
      <c r="B659" s="3" t="s">
        <v>1991</v>
      </c>
      <c r="C659" s="3" t="s">
        <v>1992</v>
      </c>
      <c r="D659" s="6">
        <v>44173</v>
      </c>
      <c r="E659" s="3" t="s">
        <v>1993</v>
      </c>
      <c r="F659" s="2" t="str">
        <f>VLOOKUP(A659,[1]环保信息公开编号!B:E,4)</f>
        <v>CN FJ G3 00 0L86000053 000001</v>
      </c>
      <c r="G659" s="2" t="str">
        <f>VLOOKUP(A659,[1]环保信息公开编号!B:C,2)</f>
        <v>YN4B055-31CR</v>
      </c>
      <c r="H659" s="2" t="str">
        <f>VLOOKUP(A659,[1]环保信息公开编号!B:D,3)</f>
        <v>云内动力股份有限公司</v>
      </c>
    </row>
    <row r="660" s="2" customFormat="1" spans="1:8">
      <c r="A660" s="3" t="s">
        <v>12</v>
      </c>
      <c r="B660" s="3" t="s">
        <v>1994</v>
      </c>
      <c r="C660" s="3" t="s">
        <v>1995</v>
      </c>
      <c r="D660" s="6">
        <v>44173</v>
      </c>
      <c r="E660" s="3" t="s">
        <v>1996</v>
      </c>
      <c r="F660" s="2" t="str">
        <f>VLOOKUP(A660,[1]环保信息公开编号!B:E,4)</f>
        <v>CN FJ G3 00 0L86000053 000001</v>
      </c>
      <c r="G660" s="2" t="str">
        <f>VLOOKUP(A660,[1]环保信息公开编号!B:C,2)</f>
        <v>YN4B055-31CR</v>
      </c>
      <c r="H660" s="2" t="str">
        <f>VLOOKUP(A660,[1]环保信息公开编号!B:D,3)</f>
        <v>云内动力股份有限公司</v>
      </c>
    </row>
    <row r="661" s="2" customFormat="1" spans="1:8">
      <c r="A661" s="3" t="s">
        <v>12</v>
      </c>
      <c r="B661" s="3" t="s">
        <v>1997</v>
      </c>
      <c r="C661" s="3" t="s">
        <v>1998</v>
      </c>
      <c r="D661" s="6">
        <v>44173</v>
      </c>
      <c r="E661" s="3" t="s">
        <v>1999</v>
      </c>
      <c r="F661" s="2" t="str">
        <f>VLOOKUP(A661,[1]环保信息公开编号!B:E,4)</f>
        <v>CN FJ G3 00 0L86000053 000001</v>
      </c>
      <c r="G661" s="2" t="str">
        <f>VLOOKUP(A661,[1]环保信息公开编号!B:C,2)</f>
        <v>YN4B055-31CR</v>
      </c>
      <c r="H661" s="2" t="str">
        <f>VLOOKUP(A661,[1]环保信息公开编号!B:D,3)</f>
        <v>云内动力股份有限公司</v>
      </c>
    </row>
    <row r="662" s="2" customFormat="1" spans="1:8">
      <c r="A662" s="3" t="s">
        <v>12</v>
      </c>
      <c r="B662" s="3" t="s">
        <v>2000</v>
      </c>
      <c r="C662" s="3" t="s">
        <v>2001</v>
      </c>
      <c r="D662" s="6">
        <v>44173</v>
      </c>
      <c r="E662" s="3" t="s">
        <v>2002</v>
      </c>
      <c r="F662" s="2" t="str">
        <f>VLOOKUP(A662,[1]环保信息公开编号!B:E,4)</f>
        <v>CN FJ G3 00 0L86000053 000001</v>
      </c>
      <c r="G662" s="2" t="str">
        <f>VLOOKUP(A662,[1]环保信息公开编号!B:C,2)</f>
        <v>YN4B055-31CR</v>
      </c>
      <c r="H662" s="2" t="str">
        <f>VLOOKUP(A662,[1]环保信息公开编号!B:D,3)</f>
        <v>云内动力股份有限公司</v>
      </c>
    </row>
    <row r="663" s="2" customFormat="1" spans="1:8">
      <c r="A663" s="3" t="s">
        <v>12</v>
      </c>
      <c r="B663" s="3" t="s">
        <v>2003</v>
      </c>
      <c r="C663" s="3" t="s">
        <v>2004</v>
      </c>
      <c r="D663" s="6">
        <v>44172</v>
      </c>
      <c r="E663" s="3" t="s">
        <v>2005</v>
      </c>
      <c r="F663" s="2" t="str">
        <f>VLOOKUP(A663,[1]环保信息公开编号!B:E,4)</f>
        <v>CN FJ G3 00 0L86000053 000001</v>
      </c>
      <c r="G663" s="2" t="str">
        <f>VLOOKUP(A663,[1]环保信息公开编号!B:C,2)</f>
        <v>YN4B055-31CR</v>
      </c>
      <c r="H663" s="2" t="str">
        <f>VLOOKUP(A663,[1]环保信息公开编号!B:D,3)</f>
        <v>云内动力股份有限公司</v>
      </c>
    </row>
    <row r="664" s="2" customFormat="1" spans="1:8">
      <c r="A664" s="3" t="s">
        <v>12</v>
      </c>
      <c r="B664" s="3" t="s">
        <v>2006</v>
      </c>
      <c r="C664" s="3" t="s">
        <v>2007</v>
      </c>
      <c r="D664" s="6">
        <v>44172</v>
      </c>
      <c r="E664" s="3" t="s">
        <v>2008</v>
      </c>
      <c r="F664" s="2" t="str">
        <f>VLOOKUP(A664,[1]环保信息公开编号!B:E,4)</f>
        <v>CN FJ G3 00 0L86000053 000001</v>
      </c>
      <c r="G664" s="2" t="str">
        <f>VLOOKUP(A664,[1]环保信息公开编号!B:C,2)</f>
        <v>YN4B055-31CR</v>
      </c>
      <c r="H664" s="2" t="str">
        <f>VLOOKUP(A664,[1]环保信息公开编号!B:D,3)</f>
        <v>云内动力股份有限公司</v>
      </c>
    </row>
    <row r="665" s="2" customFormat="1" spans="1:8">
      <c r="A665" s="3" t="s">
        <v>12</v>
      </c>
      <c r="B665" s="3" t="s">
        <v>2009</v>
      </c>
      <c r="C665" s="3" t="s">
        <v>2010</v>
      </c>
      <c r="D665" s="6">
        <v>44172</v>
      </c>
      <c r="E665" s="3" t="s">
        <v>2011</v>
      </c>
      <c r="F665" s="2" t="str">
        <f>VLOOKUP(A665,[1]环保信息公开编号!B:E,4)</f>
        <v>CN FJ G3 00 0L86000053 000001</v>
      </c>
      <c r="G665" s="2" t="str">
        <f>VLOOKUP(A665,[1]环保信息公开编号!B:C,2)</f>
        <v>YN4B055-31CR</v>
      </c>
      <c r="H665" s="2" t="str">
        <f>VLOOKUP(A665,[1]环保信息公开编号!B:D,3)</f>
        <v>云内动力股份有限公司</v>
      </c>
    </row>
    <row r="666" s="2" customFormat="1" spans="1:8">
      <c r="A666" s="3" t="s">
        <v>12</v>
      </c>
      <c r="B666" s="3" t="s">
        <v>2012</v>
      </c>
      <c r="C666" s="3" t="s">
        <v>2013</v>
      </c>
      <c r="D666" s="6">
        <v>44172</v>
      </c>
      <c r="E666" s="3" t="s">
        <v>2014</v>
      </c>
      <c r="F666" s="2" t="str">
        <f>VLOOKUP(A666,[1]环保信息公开编号!B:E,4)</f>
        <v>CN FJ G3 00 0L86000053 000001</v>
      </c>
      <c r="G666" s="2" t="str">
        <f>VLOOKUP(A666,[1]环保信息公开编号!B:C,2)</f>
        <v>YN4B055-31CR</v>
      </c>
      <c r="H666" s="2" t="str">
        <f>VLOOKUP(A666,[1]环保信息公开编号!B:D,3)</f>
        <v>云内动力股份有限公司</v>
      </c>
    </row>
    <row r="667" s="2" customFormat="1" spans="1:8">
      <c r="A667" s="3" t="s">
        <v>12</v>
      </c>
      <c r="B667" s="3" t="s">
        <v>2015</v>
      </c>
      <c r="C667" s="3" t="s">
        <v>2016</v>
      </c>
      <c r="D667" s="6">
        <v>44172</v>
      </c>
      <c r="E667" s="3" t="s">
        <v>2017</v>
      </c>
      <c r="F667" s="2" t="str">
        <f>VLOOKUP(A667,[1]环保信息公开编号!B:E,4)</f>
        <v>CN FJ G3 00 0L86000053 000001</v>
      </c>
      <c r="G667" s="2" t="str">
        <f>VLOOKUP(A667,[1]环保信息公开编号!B:C,2)</f>
        <v>YN4B055-31CR</v>
      </c>
      <c r="H667" s="2" t="str">
        <f>VLOOKUP(A667,[1]环保信息公开编号!B:D,3)</f>
        <v>云内动力股份有限公司</v>
      </c>
    </row>
    <row r="668" s="2" customFormat="1" spans="1:8">
      <c r="A668" s="3" t="s">
        <v>12</v>
      </c>
      <c r="B668" s="3" t="s">
        <v>2018</v>
      </c>
      <c r="C668" s="3" t="s">
        <v>2019</v>
      </c>
      <c r="D668" s="6">
        <v>44172</v>
      </c>
      <c r="E668" s="3" t="s">
        <v>2020</v>
      </c>
      <c r="F668" s="2" t="str">
        <f>VLOOKUP(A668,[1]环保信息公开编号!B:E,4)</f>
        <v>CN FJ G3 00 0L86000053 000001</v>
      </c>
      <c r="G668" s="2" t="str">
        <f>VLOOKUP(A668,[1]环保信息公开编号!B:C,2)</f>
        <v>YN4B055-31CR</v>
      </c>
      <c r="H668" s="2" t="str">
        <f>VLOOKUP(A668,[1]环保信息公开编号!B:D,3)</f>
        <v>云内动力股份有限公司</v>
      </c>
    </row>
    <row r="669" s="2" customFormat="1" spans="1:8">
      <c r="A669" s="3" t="s">
        <v>12</v>
      </c>
      <c r="B669" s="3" t="s">
        <v>2021</v>
      </c>
      <c r="C669" s="3" t="s">
        <v>2022</v>
      </c>
      <c r="D669" s="6">
        <v>44172</v>
      </c>
      <c r="E669" s="3" t="s">
        <v>2023</v>
      </c>
      <c r="F669" s="2" t="str">
        <f>VLOOKUP(A669,[1]环保信息公开编号!B:E,4)</f>
        <v>CN FJ G3 00 0L86000053 000001</v>
      </c>
      <c r="G669" s="2" t="str">
        <f>VLOOKUP(A669,[1]环保信息公开编号!B:C,2)</f>
        <v>YN4B055-31CR</v>
      </c>
      <c r="H669" s="2" t="str">
        <f>VLOOKUP(A669,[1]环保信息公开编号!B:D,3)</f>
        <v>云内动力股份有限公司</v>
      </c>
    </row>
    <row r="670" s="2" customFormat="1" spans="1:8">
      <c r="A670" s="3" t="s">
        <v>12</v>
      </c>
      <c r="B670" s="3" t="s">
        <v>2024</v>
      </c>
      <c r="C670" s="3" t="s">
        <v>2025</v>
      </c>
      <c r="D670" s="6">
        <v>44172</v>
      </c>
      <c r="E670" s="3" t="s">
        <v>2026</v>
      </c>
      <c r="F670" s="2" t="str">
        <f>VLOOKUP(A670,[1]环保信息公开编号!B:E,4)</f>
        <v>CN FJ G3 00 0L86000053 000001</v>
      </c>
      <c r="G670" s="2" t="str">
        <f>VLOOKUP(A670,[1]环保信息公开编号!B:C,2)</f>
        <v>YN4B055-31CR</v>
      </c>
      <c r="H670" s="2" t="str">
        <f>VLOOKUP(A670,[1]环保信息公开编号!B:D,3)</f>
        <v>云内动力股份有限公司</v>
      </c>
    </row>
    <row r="671" s="2" customFormat="1" spans="1:8">
      <c r="A671" s="3" t="s">
        <v>12</v>
      </c>
      <c r="B671" s="3" t="s">
        <v>2027</v>
      </c>
      <c r="C671" s="3" t="s">
        <v>2028</v>
      </c>
      <c r="D671" s="6">
        <v>44172</v>
      </c>
      <c r="E671" s="3" t="s">
        <v>2029</v>
      </c>
      <c r="F671" s="2" t="str">
        <f>VLOOKUP(A671,[1]环保信息公开编号!B:E,4)</f>
        <v>CN FJ G3 00 0L86000053 000001</v>
      </c>
      <c r="G671" s="2" t="str">
        <f>VLOOKUP(A671,[1]环保信息公开编号!B:C,2)</f>
        <v>YN4B055-31CR</v>
      </c>
      <c r="H671" s="2" t="str">
        <f>VLOOKUP(A671,[1]环保信息公开编号!B:D,3)</f>
        <v>云内动力股份有限公司</v>
      </c>
    </row>
    <row r="672" s="2" customFormat="1" spans="1:8">
      <c r="A672" s="3" t="s">
        <v>12</v>
      </c>
      <c r="B672" s="3" t="s">
        <v>2030</v>
      </c>
      <c r="C672" s="3" t="s">
        <v>2031</v>
      </c>
      <c r="D672" s="6">
        <v>44172</v>
      </c>
      <c r="E672" s="3" t="s">
        <v>2032</v>
      </c>
      <c r="F672" s="2" t="str">
        <f>VLOOKUP(A672,[1]环保信息公开编号!B:E,4)</f>
        <v>CN FJ G3 00 0L86000053 000001</v>
      </c>
      <c r="G672" s="2" t="str">
        <f>VLOOKUP(A672,[1]环保信息公开编号!B:C,2)</f>
        <v>YN4B055-31CR</v>
      </c>
      <c r="H672" s="2" t="str">
        <f>VLOOKUP(A672,[1]环保信息公开编号!B:D,3)</f>
        <v>云内动力股份有限公司</v>
      </c>
    </row>
    <row r="673" s="2" customFormat="1" spans="1:8">
      <c r="A673" s="3" t="s">
        <v>8</v>
      </c>
      <c r="B673" s="3" t="s">
        <v>2033</v>
      </c>
      <c r="C673" s="3" t="s">
        <v>2034</v>
      </c>
      <c r="D673" s="6">
        <v>44172</v>
      </c>
      <c r="E673" s="3" t="s">
        <v>2035</v>
      </c>
      <c r="F673" s="2" t="str">
        <f>VLOOKUP(A673,[1]环保信息公开编号!B:E,4)</f>
        <v>CN FJ G3 00 0L86000053 000001</v>
      </c>
      <c r="G673" s="2" t="str">
        <f>VLOOKUP(A673,[1]环保信息公开编号!B:C,2)</f>
        <v>YN4B055-31CR</v>
      </c>
      <c r="H673" s="2" t="str">
        <f>VLOOKUP(A673,[1]环保信息公开编号!B:D,3)</f>
        <v>云内动力股份有限公司</v>
      </c>
    </row>
    <row r="674" s="2" customFormat="1" spans="1:8">
      <c r="A674" s="3" t="s">
        <v>12</v>
      </c>
      <c r="B674" s="3" t="s">
        <v>2036</v>
      </c>
      <c r="C674" s="3" t="s">
        <v>2037</v>
      </c>
      <c r="D674" s="6">
        <v>44172</v>
      </c>
      <c r="E674" s="3" t="s">
        <v>2038</v>
      </c>
      <c r="F674" s="2" t="str">
        <f>VLOOKUP(A674,[1]环保信息公开编号!B:E,4)</f>
        <v>CN FJ G3 00 0L86000053 000001</v>
      </c>
      <c r="G674" s="2" t="str">
        <f>VLOOKUP(A674,[1]环保信息公开编号!B:C,2)</f>
        <v>YN4B055-31CR</v>
      </c>
      <c r="H674" s="2" t="str">
        <f>VLOOKUP(A674,[1]环保信息公开编号!B:D,3)</f>
        <v>云内动力股份有限公司</v>
      </c>
    </row>
    <row r="675" s="2" customFormat="1" spans="1:8">
      <c r="A675" s="3" t="s">
        <v>12</v>
      </c>
      <c r="B675" s="3" t="s">
        <v>2039</v>
      </c>
      <c r="C675" s="3" t="s">
        <v>2040</v>
      </c>
      <c r="D675" s="6">
        <v>44172</v>
      </c>
      <c r="E675" s="3" t="s">
        <v>2041</v>
      </c>
      <c r="F675" s="2" t="str">
        <f>VLOOKUP(A675,[1]环保信息公开编号!B:E,4)</f>
        <v>CN FJ G3 00 0L86000053 000001</v>
      </c>
      <c r="G675" s="2" t="str">
        <f>VLOOKUP(A675,[1]环保信息公开编号!B:C,2)</f>
        <v>YN4B055-31CR</v>
      </c>
      <c r="H675" s="2" t="str">
        <f>VLOOKUP(A675,[1]环保信息公开编号!B:D,3)</f>
        <v>云内动力股份有限公司</v>
      </c>
    </row>
    <row r="676" s="2" customFormat="1" spans="1:8">
      <c r="A676" s="3" t="s">
        <v>12</v>
      </c>
      <c r="B676" s="3" t="s">
        <v>2042</v>
      </c>
      <c r="C676" s="3" t="s">
        <v>2043</v>
      </c>
      <c r="D676" s="6">
        <v>44172</v>
      </c>
      <c r="E676" s="3" t="s">
        <v>2044</v>
      </c>
      <c r="F676" s="2" t="str">
        <f>VLOOKUP(A676,[1]环保信息公开编号!B:E,4)</f>
        <v>CN FJ G3 00 0L86000053 000001</v>
      </c>
      <c r="G676" s="2" t="str">
        <f>VLOOKUP(A676,[1]环保信息公开编号!B:C,2)</f>
        <v>YN4B055-31CR</v>
      </c>
      <c r="H676" s="2" t="str">
        <f>VLOOKUP(A676,[1]环保信息公开编号!B:D,3)</f>
        <v>云内动力股份有限公司</v>
      </c>
    </row>
    <row r="677" s="2" customFormat="1" spans="1:8">
      <c r="A677" s="3" t="s">
        <v>12</v>
      </c>
      <c r="B677" s="3" t="s">
        <v>2045</v>
      </c>
      <c r="C677" s="3" t="s">
        <v>2046</v>
      </c>
      <c r="D677" s="6">
        <v>44172</v>
      </c>
      <c r="E677" s="3" t="s">
        <v>2047</v>
      </c>
      <c r="F677" s="2" t="str">
        <f>VLOOKUP(A677,[1]环保信息公开编号!B:E,4)</f>
        <v>CN FJ G3 00 0L86000053 000001</v>
      </c>
      <c r="G677" s="2" t="str">
        <f>VLOOKUP(A677,[1]环保信息公开编号!B:C,2)</f>
        <v>YN4B055-31CR</v>
      </c>
      <c r="H677" s="2" t="str">
        <f>VLOOKUP(A677,[1]环保信息公开编号!B:D,3)</f>
        <v>云内动力股份有限公司</v>
      </c>
    </row>
    <row r="678" s="2" customFormat="1" spans="1:8">
      <c r="A678" s="3" t="s">
        <v>12</v>
      </c>
      <c r="B678" s="3" t="s">
        <v>2048</v>
      </c>
      <c r="C678" s="3" t="s">
        <v>2049</v>
      </c>
      <c r="D678" s="6">
        <v>44172</v>
      </c>
      <c r="E678" s="3" t="s">
        <v>2050</v>
      </c>
      <c r="F678" s="2" t="str">
        <f>VLOOKUP(A678,[1]环保信息公开编号!B:E,4)</f>
        <v>CN FJ G3 00 0L86000053 000001</v>
      </c>
      <c r="G678" s="2" t="str">
        <f>VLOOKUP(A678,[1]环保信息公开编号!B:C,2)</f>
        <v>YN4B055-31CR</v>
      </c>
      <c r="H678" s="2" t="str">
        <f>VLOOKUP(A678,[1]环保信息公开编号!B:D,3)</f>
        <v>云内动力股份有限公司</v>
      </c>
    </row>
    <row r="679" s="2" customFormat="1" spans="1:8">
      <c r="A679" s="3" t="s">
        <v>12</v>
      </c>
      <c r="B679" s="3" t="s">
        <v>2051</v>
      </c>
      <c r="C679" s="3" t="s">
        <v>2052</v>
      </c>
      <c r="D679" s="6">
        <v>44172</v>
      </c>
      <c r="E679" s="3" t="s">
        <v>2053</v>
      </c>
      <c r="F679" s="2" t="str">
        <f>VLOOKUP(A679,[1]环保信息公开编号!B:E,4)</f>
        <v>CN FJ G3 00 0L86000053 000001</v>
      </c>
      <c r="G679" s="2" t="str">
        <f>VLOOKUP(A679,[1]环保信息公开编号!B:C,2)</f>
        <v>YN4B055-31CR</v>
      </c>
      <c r="H679" s="2" t="str">
        <f>VLOOKUP(A679,[1]环保信息公开编号!B:D,3)</f>
        <v>云内动力股份有限公司</v>
      </c>
    </row>
    <row r="680" s="2" customFormat="1" spans="1:8">
      <c r="A680" s="3" t="s">
        <v>12</v>
      </c>
      <c r="B680" s="3" t="s">
        <v>2054</v>
      </c>
      <c r="C680" s="3" t="s">
        <v>2055</v>
      </c>
      <c r="D680" s="6">
        <v>44172</v>
      </c>
      <c r="E680" s="3" t="s">
        <v>2056</v>
      </c>
      <c r="F680" s="2" t="str">
        <f>VLOOKUP(A680,[1]环保信息公开编号!B:E,4)</f>
        <v>CN FJ G3 00 0L86000053 000001</v>
      </c>
      <c r="G680" s="2" t="str">
        <f>VLOOKUP(A680,[1]环保信息公开编号!B:C,2)</f>
        <v>YN4B055-31CR</v>
      </c>
      <c r="H680" s="2" t="str">
        <f>VLOOKUP(A680,[1]环保信息公开编号!B:D,3)</f>
        <v>云内动力股份有限公司</v>
      </c>
    </row>
    <row r="681" s="2" customFormat="1" spans="1:8">
      <c r="A681" s="3" t="s">
        <v>12</v>
      </c>
      <c r="B681" s="3" t="s">
        <v>2057</v>
      </c>
      <c r="C681" s="3" t="s">
        <v>2058</v>
      </c>
      <c r="D681" s="6">
        <v>44172</v>
      </c>
      <c r="E681" s="3" t="s">
        <v>2059</v>
      </c>
      <c r="F681" s="2" t="str">
        <f>VLOOKUP(A681,[1]环保信息公开编号!B:E,4)</f>
        <v>CN FJ G3 00 0L86000053 000001</v>
      </c>
      <c r="G681" s="2" t="str">
        <f>VLOOKUP(A681,[1]环保信息公开编号!B:C,2)</f>
        <v>YN4B055-31CR</v>
      </c>
      <c r="H681" s="2" t="str">
        <f>VLOOKUP(A681,[1]环保信息公开编号!B:D,3)</f>
        <v>云内动力股份有限公司</v>
      </c>
    </row>
    <row r="682" s="2" customFormat="1" spans="1:8">
      <c r="A682" s="3" t="s">
        <v>12</v>
      </c>
      <c r="B682" s="3" t="s">
        <v>2060</v>
      </c>
      <c r="C682" s="3" t="s">
        <v>2061</v>
      </c>
      <c r="D682" s="6">
        <v>44172</v>
      </c>
      <c r="E682" s="3" t="s">
        <v>2062</v>
      </c>
      <c r="F682" s="2" t="str">
        <f>VLOOKUP(A682,[1]环保信息公开编号!B:E,4)</f>
        <v>CN FJ G3 00 0L86000053 000001</v>
      </c>
      <c r="G682" s="2" t="str">
        <f>VLOOKUP(A682,[1]环保信息公开编号!B:C,2)</f>
        <v>YN4B055-31CR</v>
      </c>
      <c r="H682" s="2" t="str">
        <f>VLOOKUP(A682,[1]环保信息公开编号!B:D,3)</f>
        <v>云内动力股份有限公司</v>
      </c>
    </row>
    <row r="683" s="2" customFormat="1" spans="1:8">
      <c r="A683" s="3" t="s">
        <v>12</v>
      </c>
      <c r="B683" s="3" t="s">
        <v>2063</v>
      </c>
      <c r="C683" s="3" t="s">
        <v>2064</v>
      </c>
      <c r="D683" s="6">
        <v>44172</v>
      </c>
      <c r="E683" s="3" t="s">
        <v>2065</v>
      </c>
      <c r="F683" s="2" t="str">
        <f>VLOOKUP(A683,[1]环保信息公开编号!B:E,4)</f>
        <v>CN FJ G3 00 0L86000053 000001</v>
      </c>
      <c r="G683" s="2" t="str">
        <f>VLOOKUP(A683,[1]环保信息公开编号!B:C,2)</f>
        <v>YN4B055-31CR</v>
      </c>
      <c r="H683" s="2" t="str">
        <f>VLOOKUP(A683,[1]环保信息公开编号!B:D,3)</f>
        <v>云内动力股份有限公司</v>
      </c>
    </row>
    <row r="684" s="2" customFormat="1" spans="1:8">
      <c r="A684" s="3" t="s">
        <v>12</v>
      </c>
      <c r="B684" s="3" t="s">
        <v>2066</v>
      </c>
      <c r="C684" s="3" t="s">
        <v>2067</v>
      </c>
      <c r="D684" s="6">
        <v>44172</v>
      </c>
      <c r="E684" s="3" t="s">
        <v>2068</v>
      </c>
      <c r="F684" s="2" t="str">
        <f>VLOOKUP(A684,[1]环保信息公开编号!B:E,4)</f>
        <v>CN FJ G3 00 0L86000053 000001</v>
      </c>
      <c r="G684" s="2" t="str">
        <f>VLOOKUP(A684,[1]环保信息公开编号!B:C,2)</f>
        <v>YN4B055-31CR</v>
      </c>
      <c r="H684" s="2" t="str">
        <f>VLOOKUP(A684,[1]环保信息公开编号!B:D,3)</f>
        <v>云内动力股份有限公司</v>
      </c>
    </row>
    <row r="685" s="2" customFormat="1" spans="1:8">
      <c r="A685" s="3" t="s">
        <v>12</v>
      </c>
      <c r="B685" s="3" t="s">
        <v>2069</v>
      </c>
      <c r="C685" s="3" t="s">
        <v>2070</v>
      </c>
      <c r="D685" s="6">
        <v>44172</v>
      </c>
      <c r="E685" s="3" t="s">
        <v>2071</v>
      </c>
      <c r="F685" s="2" t="str">
        <f>VLOOKUP(A685,[1]环保信息公开编号!B:E,4)</f>
        <v>CN FJ G3 00 0L86000053 000001</v>
      </c>
      <c r="G685" s="2" t="str">
        <f>VLOOKUP(A685,[1]环保信息公开编号!B:C,2)</f>
        <v>YN4B055-31CR</v>
      </c>
      <c r="H685" s="2" t="str">
        <f>VLOOKUP(A685,[1]环保信息公开编号!B:D,3)</f>
        <v>云内动力股份有限公司</v>
      </c>
    </row>
    <row r="686" s="2" customFormat="1" spans="1:8">
      <c r="A686" s="3" t="s">
        <v>12</v>
      </c>
      <c r="B686" s="3" t="s">
        <v>2072</v>
      </c>
      <c r="C686" s="3" t="s">
        <v>2073</v>
      </c>
      <c r="D686" s="6">
        <v>44172</v>
      </c>
      <c r="E686" s="3" t="s">
        <v>2074</v>
      </c>
      <c r="F686" s="2" t="str">
        <f>VLOOKUP(A686,[1]环保信息公开编号!B:E,4)</f>
        <v>CN FJ G3 00 0L86000053 000001</v>
      </c>
      <c r="G686" s="2" t="str">
        <f>VLOOKUP(A686,[1]环保信息公开编号!B:C,2)</f>
        <v>YN4B055-31CR</v>
      </c>
      <c r="H686" s="2" t="str">
        <f>VLOOKUP(A686,[1]环保信息公开编号!B:D,3)</f>
        <v>云内动力股份有限公司</v>
      </c>
    </row>
    <row r="687" s="2" customFormat="1" spans="1:8">
      <c r="A687" s="3" t="s">
        <v>8</v>
      </c>
      <c r="B687" s="3" t="s">
        <v>2075</v>
      </c>
      <c r="C687" s="3" t="s">
        <v>2076</v>
      </c>
      <c r="D687" s="6">
        <v>44172</v>
      </c>
      <c r="E687" s="3" t="s">
        <v>2077</v>
      </c>
      <c r="F687" s="2" t="str">
        <f>VLOOKUP(A687,[1]环保信息公开编号!B:E,4)</f>
        <v>CN FJ G3 00 0L86000053 000001</v>
      </c>
      <c r="G687" s="2" t="str">
        <f>VLOOKUP(A687,[1]环保信息公开编号!B:C,2)</f>
        <v>YN4B055-31CR</v>
      </c>
      <c r="H687" s="2" t="str">
        <f>VLOOKUP(A687,[1]环保信息公开编号!B:D,3)</f>
        <v>云内动力股份有限公司</v>
      </c>
    </row>
    <row r="688" s="2" customFormat="1" spans="1:8">
      <c r="A688" s="3" t="s">
        <v>8</v>
      </c>
      <c r="B688" s="3" t="s">
        <v>2078</v>
      </c>
      <c r="C688" s="3" t="s">
        <v>2079</v>
      </c>
      <c r="D688" s="6">
        <v>44172</v>
      </c>
      <c r="E688" s="3" t="s">
        <v>2080</v>
      </c>
      <c r="F688" s="2" t="str">
        <f>VLOOKUP(A688,[1]环保信息公开编号!B:E,4)</f>
        <v>CN FJ G3 00 0L86000053 000001</v>
      </c>
      <c r="G688" s="2" t="str">
        <f>VLOOKUP(A688,[1]环保信息公开编号!B:C,2)</f>
        <v>YN4B055-31CR</v>
      </c>
      <c r="H688" s="2" t="str">
        <f>VLOOKUP(A688,[1]环保信息公开编号!B:D,3)</f>
        <v>云内动力股份有限公司</v>
      </c>
    </row>
    <row r="689" s="2" customFormat="1" spans="1:8">
      <c r="A689" s="3" t="s">
        <v>8</v>
      </c>
      <c r="B689" s="3" t="s">
        <v>2081</v>
      </c>
      <c r="C689" s="3" t="s">
        <v>2082</v>
      </c>
      <c r="D689" s="6">
        <v>44172</v>
      </c>
      <c r="E689" s="3" t="s">
        <v>2083</v>
      </c>
      <c r="F689" s="2" t="str">
        <f>VLOOKUP(A689,[1]环保信息公开编号!B:E,4)</f>
        <v>CN FJ G3 00 0L86000053 000001</v>
      </c>
      <c r="G689" s="2" t="str">
        <f>VLOOKUP(A689,[1]环保信息公开编号!B:C,2)</f>
        <v>YN4B055-31CR</v>
      </c>
      <c r="H689" s="2" t="str">
        <f>VLOOKUP(A689,[1]环保信息公开编号!B:D,3)</f>
        <v>云内动力股份有限公司</v>
      </c>
    </row>
    <row r="690" s="2" customFormat="1" spans="1:8">
      <c r="A690" s="3" t="s">
        <v>8</v>
      </c>
      <c r="B690" s="3" t="s">
        <v>2084</v>
      </c>
      <c r="C690" s="3" t="s">
        <v>2085</v>
      </c>
      <c r="D690" s="6">
        <v>44172</v>
      </c>
      <c r="E690" s="3" t="s">
        <v>2086</v>
      </c>
      <c r="F690" s="2" t="str">
        <f>VLOOKUP(A690,[1]环保信息公开编号!B:E,4)</f>
        <v>CN FJ G3 00 0L86000053 000001</v>
      </c>
      <c r="G690" s="2" t="str">
        <f>VLOOKUP(A690,[1]环保信息公开编号!B:C,2)</f>
        <v>YN4B055-31CR</v>
      </c>
      <c r="H690" s="2" t="str">
        <f>VLOOKUP(A690,[1]环保信息公开编号!B:D,3)</f>
        <v>云内动力股份有限公司</v>
      </c>
    </row>
    <row r="691" s="2" customFormat="1" spans="1:8">
      <c r="A691" s="3" t="s">
        <v>8</v>
      </c>
      <c r="B691" s="3" t="s">
        <v>2087</v>
      </c>
      <c r="C691" s="3" t="s">
        <v>2088</v>
      </c>
      <c r="D691" s="6">
        <v>44172</v>
      </c>
      <c r="E691" s="3" t="s">
        <v>2089</v>
      </c>
      <c r="F691" s="2" t="str">
        <f>VLOOKUP(A691,[1]环保信息公开编号!B:E,4)</f>
        <v>CN FJ G3 00 0L86000053 000001</v>
      </c>
      <c r="G691" s="2" t="str">
        <f>VLOOKUP(A691,[1]环保信息公开编号!B:C,2)</f>
        <v>YN4B055-31CR</v>
      </c>
      <c r="H691" s="2" t="str">
        <f>VLOOKUP(A691,[1]环保信息公开编号!B:D,3)</f>
        <v>云内动力股份有限公司</v>
      </c>
    </row>
    <row r="692" s="2" customFormat="1" spans="1:8">
      <c r="A692" s="3" t="s">
        <v>8</v>
      </c>
      <c r="B692" s="3" t="s">
        <v>2090</v>
      </c>
      <c r="C692" s="3" t="s">
        <v>2091</v>
      </c>
      <c r="D692" s="6">
        <v>44172</v>
      </c>
      <c r="E692" s="3" t="s">
        <v>2092</v>
      </c>
      <c r="F692" s="2" t="str">
        <f>VLOOKUP(A692,[1]环保信息公开编号!B:E,4)</f>
        <v>CN FJ G3 00 0L86000053 000001</v>
      </c>
      <c r="G692" s="2" t="str">
        <f>VLOOKUP(A692,[1]环保信息公开编号!B:C,2)</f>
        <v>YN4B055-31CR</v>
      </c>
      <c r="H692" s="2" t="str">
        <f>VLOOKUP(A692,[1]环保信息公开编号!B:D,3)</f>
        <v>云内动力股份有限公司</v>
      </c>
    </row>
    <row r="693" s="2" customFormat="1" spans="1:8">
      <c r="A693" s="3" t="s">
        <v>8</v>
      </c>
      <c r="B693" s="3" t="s">
        <v>2093</v>
      </c>
      <c r="C693" s="3" t="s">
        <v>2094</v>
      </c>
      <c r="D693" s="6">
        <v>44172</v>
      </c>
      <c r="E693" s="3" t="s">
        <v>2095</v>
      </c>
      <c r="F693" s="2" t="str">
        <f>VLOOKUP(A693,[1]环保信息公开编号!B:E,4)</f>
        <v>CN FJ G3 00 0L86000053 000001</v>
      </c>
      <c r="G693" s="2" t="str">
        <f>VLOOKUP(A693,[1]环保信息公开编号!B:C,2)</f>
        <v>YN4B055-31CR</v>
      </c>
      <c r="H693" s="2" t="str">
        <f>VLOOKUP(A693,[1]环保信息公开编号!B:D,3)</f>
        <v>云内动力股份有限公司</v>
      </c>
    </row>
    <row r="694" s="2" customFormat="1" spans="1:8">
      <c r="A694" s="3" t="s">
        <v>8</v>
      </c>
      <c r="B694" s="3" t="s">
        <v>2096</v>
      </c>
      <c r="C694" s="3" t="s">
        <v>2097</v>
      </c>
      <c r="D694" s="6">
        <v>44172</v>
      </c>
      <c r="E694" s="3" t="s">
        <v>2098</v>
      </c>
      <c r="F694" s="2" t="str">
        <f>VLOOKUP(A694,[1]环保信息公开编号!B:E,4)</f>
        <v>CN FJ G3 00 0L86000053 000001</v>
      </c>
      <c r="G694" s="2" t="str">
        <f>VLOOKUP(A694,[1]环保信息公开编号!B:C,2)</f>
        <v>YN4B055-31CR</v>
      </c>
      <c r="H694" s="2" t="str">
        <f>VLOOKUP(A694,[1]环保信息公开编号!B:D,3)</f>
        <v>云内动力股份有限公司</v>
      </c>
    </row>
    <row r="695" s="2" customFormat="1" spans="1:8">
      <c r="A695" s="3" t="s">
        <v>8</v>
      </c>
      <c r="B695" s="3" t="s">
        <v>2099</v>
      </c>
      <c r="C695" s="3" t="s">
        <v>2100</v>
      </c>
      <c r="D695" s="6">
        <v>44172</v>
      </c>
      <c r="E695" s="3" t="s">
        <v>2101</v>
      </c>
      <c r="F695" s="2" t="str">
        <f>VLOOKUP(A695,[1]环保信息公开编号!B:E,4)</f>
        <v>CN FJ G3 00 0L86000053 000001</v>
      </c>
      <c r="G695" s="2" t="str">
        <f>VLOOKUP(A695,[1]环保信息公开编号!B:C,2)</f>
        <v>YN4B055-31CR</v>
      </c>
      <c r="H695" s="2" t="str">
        <f>VLOOKUP(A695,[1]环保信息公开编号!B:D,3)</f>
        <v>云内动力股份有限公司</v>
      </c>
    </row>
    <row r="696" s="2" customFormat="1" spans="1:8">
      <c r="A696" s="3" t="s">
        <v>8</v>
      </c>
      <c r="B696" s="3" t="s">
        <v>2102</v>
      </c>
      <c r="C696" s="3" t="s">
        <v>2103</v>
      </c>
      <c r="D696" s="6">
        <v>44172</v>
      </c>
      <c r="E696" s="3" t="s">
        <v>2104</v>
      </c>
      <c r="F696" s="2" t="str">
        <f>VLOOKUP(A696,[1]环保信息公开编号!B:E,4)</f>
        <v>CN FJ G3 00 0L86000053 000001</v>
      </c>
      <c r="G696" s="2" t="str">
        <f>VLOOKUP(A696,[1]环保信息公开编号!B:C,2)</f>
        <v>YN4B055-31CR</v>
      </c>
      <c r="H696" s="2" t="str">
        <f>VLOOKUP(A696,[1]环保信息公开编号!B:D,3)</f>
        <v>云内动力股份有限公司</v>
      </c>
    </row>
    <row r="697" s="2" customFormat="1" spans="1:8">
      <c r="A697" s="3" t="s">
        <v>8</v>
      </c>
      <c r="B697" s="3" t="s">
        <v>2105</v>
      </c>
      <c r="C697" s="3" t="s">
        <v>2106</v>
      </c>
      <c r="D697" s="6">
        <v>44172</v>
      </c>
      <c r="E697" s="3" t="s">
        <v>2107</v>
      </c>
      <c r="F697" s="2" t="str">
        <f>VLOOKUP(A697,[1]环保信息公开编号!B:E,4)</f>
        <v>CN FJ G3 00 0L86000053 000001</v>
      </c>
      <c r="G697" s="2" t="str">
        <f>VLOOKUP(A697,[1]环保信息公开编号!B:C,2)</f>
        <v>YN4B055-31CR</v>
      </c>
      <c r="H697" s="2" t="str">
        <f>VLOOKUP(A697,[1]环保信息公开编号!B:D,3)</f>
        <v>云内动力股份有限公司</v>
      </c>
    </row>
    <row r="698" s="2" customFormat="1" spans="1:8">
      <c r="A698" s="3" t="s">
        <v>8</v>
      </c>
      <c r="B698" s="3" t="s">
        <v>2108</v>
      </c>
      <c r="C698" s="3" t="s">
        <v>2109</v>
      </c>
      <c r="D698" s="6">
        <v>44172</v>
      </c>
      <c r="E698" s="3" t="s">
        <v>2110</v>
      </c>
      <c r="F698" s="2" t="str">
        <f>VLOOKUP(A698,[1]环保信息公开编号!B:E,4)</f>
        <v>CN FJ G3 00 0L86000053 000001</v>
      </c>
      <c r="G698" s="2" t="str">
        <f>VLOOKUP(A698,[1]环保信息公开编号!B:C,2)</f>
        <v>YN4B055-31CR</v>
      </c>
      <c r="H698" s="2" t="str">
        <f>VLOOKUP(A698,[1]环保信息公开编号!B:D,3)</f>
        <v>云内动力股份有限公司</v>
      </c>
    </row>
    <row r="699" s="2" customFormat="1" spans="1:8">
      <c r="A699" s="3" t="s">
        <v>8</v>
      </c>
      <c r="B699" s="3" t="s">
        <v>2111</v>
      </c>
      <c r="C699" s="3" t="s">
        <v>2112</v>
      </c>
      <c r="D699" s="6">
        <v>44172</v>
      </c>
      <c r="E699" s="3" t="s">
        <v>2113</v>
      </c>
      <c r="F699" s="2" t="str">
        <f>VLOOKUP(A699,[1]环保信息公开编号!B:E,4)</f>
        <v>CN FJ G3 00 0L86000053 000001</v>
      </c>
      <c r="G699" s="2" t="str">
        <f>VLOOKUP(A699,[1]环保信息公开编号!B:C,2)</f>
        <v>YN4B055-31CR</v>
      </c>
      <c r="H699" s="2" t="str">
        <f>VLOOKUP(A699,[1]环保信息公开编号!B:D,3)</f>
        <v>云内动力股份有限公司</v>
      </c>
    </row>
    <row r="700" s="2" customFormat="1" spans="1:8">
      <c r="A700" s="3" t="s">
        <v>8</v>
      </c>
      <c r="B700" s="3" t="s">
        <v>2114</v>
      </c>
      <c r="C700" s="3" t="s">
        <v>2115</v>
      </c>
      <c r="D700" s="6">
        <v>44172</v>
      </c>
      <c r="E700" s="3" t="s">
        <v>2116</v>
      </c>
      <c r="F700" s="2" t="str">
        <f>VLOOKUP(A700,[1]环保信息公开编号!B:E,4)</f>
        <v>CN FJ G3 00 0L86000053 000001</v>
      </c>
      <c r="G700" s="2" t="str">
        <f>VLOOKUP(A700,[1]环保信息公开编号!B:C,2)</f>
        <v>YN4B055-31CR</v>
      </c>
      <c r="H700" s="2" t="str">
        <f>VLOOKUP(A700,[1]环保信息公开编号!B:D,3)</f>
        <v>云内动力股份有限公司</v>
      </c>
    </row>
    <row r="701" s="2" customFormat="1" spans="1:8">
      <c r="A701" s="3" t="s">
        <v>8</v>
      </c>
      <c r="B701" s="3" t="s">
        <v>2117</v>
      </c>
      <c r="C701" s="3" t="s">
        <v>2118</v>
      </c>
      <c r="D701" s="6">
        <v>44172</v>
      </c>
      <c r="E701" s="3" t="s">
        <v>2119</v>
      </c>
      <c r="F701" s="2" t="str">
        <f>VLOOKUP(A701,[1]环保信息公开编号!B:E,4)</f>
        <v>CN FJ G3 00 0L86000053 000001</v>
      </c>
      <c r="G701" s="2" t="str">
        <f>VLOOKUP(A701,[1]环保信息公开编号!B:C,2)</f>
        <v>YN4B055-31CR</v>
      </c>
      <c r="H701" s="2" t="str">
        <f>VLOOKUP(A701,[1]环保信息公开编号!B:D,3)</f>
        <v>云内动力股份有限公司</v>
      </c>
    </row>
    <row r="702" s="2" customFormat="1" spans="1:8">
      <c r="A702" s="3" t="s">
        <v>12</v>
      </c>
      <c r="B702" s="3" t="s">
        <v>2120</v>
      </c>
      <c r="C702" s="3" t="s">
        <v>2121</v>
      </c>
      <c r="D702" s="6">
        <v>44172</v>
      </c>
      <c r="E702" s="3" t="s">
        <v>2122</v>
      </c>
      <c r="F702" s="2" t="str">
        <f>VLOOKUP(A702,[1]环保信息公开编号!B:E,4)</f>
        <v>CN FJ G3 00 0L86000053 000001</v>
      </c>
      <c r="G702" s="2" t="str">
        <f>VLOOKUP(A702,[1]环保信息公开编号!B:C,2)</f>
        <v>YN4B055-31CR</v>
      </c>
      <c r="H702" s="2" t="str">
        <f>VLOOKUP(A702,[1]环保信息公开编号!B:D,3)</f>
        <v>云内动力股份有限公司</v>
      </c>
    </row>
    <row r="703" s="2" customFormat="1" spans="1:8">
      <c r="A703" s="3" t="s">
        <v>12</v>
      </c>
      <c r="B703" s="3" t="s">
        <v>2123</v>
      </c>
      <c r="C703" s="3" t="s">
        <v>2124</v>
      </c>
      <c r="D703" s="6">
        <v>44172</v>
      </c>
      <c r="E703" s="3" t="s">
        <v>2125</v>
      </c>
      <c r="F703" s="2" t="str">
        <f>VLOOKUP(A703,[1]环保信息公开编号!B:E,4)</f>
        <v>CN FJ G3 00 0L86000053 000001</v>
      </c>
      <c r="G703" s="2" t="str">
        <f>VLOOKUP(A703,[1]环保信息公开编号!B:C,2)</f>
        <v>YN4B055-31CR</v>
      </c>
      <c r="H703" s="2" t="str">
        <f>VLOOKUP(A703,[1]环保信息公开编号!B:D,3)</f>
        <v>云内动力股份有限公司</v>
      </c>
    </row>
    <row r="704" s="2" customFormat="1" spans="1:8">
      <c r="A704" s="3" t="s">
        <v>8</v>
      </c>
      <c r="B704" s="3" t="s">
        <v>2126</v>
      </c>
      <c r="C704" s="3" t="s">
        <v>2127</v>
      </c>
      <c r="D704" s="6">
        <v>44172</v>
      </c>
      <c r="E704" s="3" t="s">
        <v>2128</v>
      </c>
      <c r="F704" s="2" t="str">
        <f>VLOOKUP(A704,[1]环保信息公开编号!B:E,4)</f>
        <v>CN FJ G3 00 0L86000053 000001</v>
      </c>
      <c r="G704" s="2" t="str">
        <f>VLOOKUP(A704,[1]环保信息公开编号!B:C,2)</f>
        <v>YN4B055-31CR</v>
      </c>
      <c r="H704" s="2" t="str">
        <f>VLOOKUP(A704,[1]环保信息公开编号!B:D,3)</f>
        <v>云内动力股份有限公司</v>
      </c>
    </row>
    <row r="705" s="2" customFormat="1" spans="1:8">
      <c r="A705" s="3" t="s">
        <v>8</v>
      </c>
      <c r="B705" s="3" t="s">
        <v>2129</v>
      </c>
      <c r="C705" s="3" t="s">
        <v>2130</v>
      </c>
      <c r="D705" s="6">
        <v>44172</v>
      </c>
      <c r="E705" s="3" t="s">
        <v>2131</v>
      </c>
      <c r="F705" s="2" t="str">
        <f>VLOOKUP(A705,[1]环保信息公开编号!B:E,4)</f>
        <v>CN FJ G3 00 0L86000053 000001</v>
      </c>
      <c r="G705" s="2" t="str">
        <f>VLOOKUP(A705,[1]环保信息公开编号!B:C,2)</f>
        <v>YN4B055-31CR</v>
      </c>
      <c r="H705" s="2" t="str">
        <f>VLOOKUP(A705,[1]环保信息公开编号!B:D,3)</f>
        <v>云内动力股份有限公司</v>
      </c>
    </row>
    <row r="706" s="2" customFormat="1" spans="1:8">
      <c r="A706" s="3" t="s">
        <v>8</v>
      </c>
      <c r="B706" s="3" t="s">
        <v>2132</v>
      </c>
      <c r="C706" s="3" t="s">
        <v>2133</v>
      </c>
      <c r="D706" s="6">
        <v>44172</v>
      </c>
      <c r="E706" s="3" t="s">
        <v>2134</v>
      </c>
      <c r="F706" s="2" t="str">
        <f>VLOOKUP(A706,[1]环保信息公开编号!B:E,4)</f>
        <v>CN FJ G3 00 0L86000053 000001</v>
      </c>
      <c r="G706" s="2" t="str">
        <f>VLOOKUP(A706,[1]环保信息公开编号!B:C,2)</f>
        <v>YN4B055-31CR</v>
      </c>
      <c r="H706" s="2" t="str">
        <f>VLOOKUP(A706,[1]环保信息公开编号!B:D,3)</f>
        <v>云内动力股份有限公司</v>
      </c>
    </row>
    <row r="707" s="2" customFormat="1" spans="1:8">
      <c r="A707" s="3" t="s">
        <v>8</v>
      </c>
      <c r="B707" s="3" t="s">
        <v>2135</v>
      </c>
      <c r="C707" s="3" t="s">
        <v>2136</v>
      </c>
      <c r="D707" s="6">
        <v>44172</v>
      </c>
      <c r="E707" s="3" t="s">
        <v>2137</v>
      </c>
      <c r="F707" s="2" t="str">
        <f>VLOOKUP(A707,[1]环保信息公开编号!B:E,4)</f>
        <v>CN FJ G3 00 0L86000053 000001</v>
      </c>
      <c r="G707" s="2" t="str">
        <f>VLOOKUP(A707,[1]环保信息公开编号!B:C,2)</f>
        <v>YN4B055-31CR</v>
      </c>
      <c r="H707" s="2" t="str">
        <f>VLOOKUP(A707,[1]环保信息公开编号!B:D,3)</f>
        <v>云内动力股份有限公司</v>
      </c>
    </row>
    <row r="708" s="2" customFormat="1" spans="1:8">
      <c r="A708" s="3" t="s">
        <v>8</v>
      </c>
      <c r="B708" s="3" t="s">
        <v>2138</v>
      </c>
      <c r="C708" s="3" t="s">
        <v>2139</v>
      </c>
      <c r="D708" s="6">
        <v>44172</v>
      </c>
      <c r="E708" s="3" t="s">
        <v>2140</v>
      </c>
      <c r="F708" s="2" t="str">
        <f>VLOOKUP(A708,[1]环保信息公开编号!B:E,4)</f>
        <v>CN FJ G3 00 0L86000053 000001</v>
      </c>
      <c r="G708" s="2" t="str">
        <f>VLOOKUP(A708,[1]环保信息公开编号!B:C,2)</f>
        <v>YN4B055-31CR</v>
      </c>
      <c r="H708" s="2" t="str">
        <f>VLOOKUP(A708,[1]环保信息公开编号!B:D,3)</f>
        <v>云内动力股份有限公司</v>
      </c>
    </row>
    <row r="709" s="2" customFormat="1" spans="1:8">
      <c r="A709" s="3" t="s">
        <v>8</v>
      </c>
      <c r="B709" s="3" t="s">
        <v>2141</v>
      </c>
      <c r="C709" s="3" t="s">
        <v>2142</v>
      </c>
      <c r="D709" s="6">
        <v>44172</v>
      </c>
      <c r="E709" s="3" t="s">
        <v>2143</v>
      </c>
      <c r="F709" s="2" t="str">
        <f>VLOOKUP(A709,[1]环保信息公开编号!B:E,4)</f>
        <v>CN FJ G3 00 0L86000053 000001</v>
      </c>
      <c r="G709" s="2" t="str">
        <f>VLOOKUP(A709,[1]环保信息公开编号!B:C,2)</f>
        <v>YN4B055-31CR</v>
      </c>
      <c r="H709" s="2" t="str">
        <f>VLOOKUP(A709,[1]环保信息公开编号!B:D,3)</f>
        <v>云内动力股份有限公司</v>
      </c>
    </row>
    <row r="710" s="2" customFormat="1" spans="1:8">
      <c r="A710" s="3" t="s">
        <v>8</v>
      </c>
      <c r="B710" s="3" t="s">
        <v>2144</v>
      </c>
      <c r="C710" s="3" t="s">
        <v>2145</v>
      </c>
      <c r="D710" s="6">
        <v>44172</v>
      </c>
      <c r="E710" s="3" t="s">
        <v>2146</v>
      </c>
      <c r="F710" s="2" t="str">
        <f>VLOOKUP(A710,[1]环保信息公开编号!B:E,4)</f>
        <v>CN FJ G3 00 0L86000053 000001</v>
      </c>
      <c r="G710" s="2" t="str">
        <f>VLOOKUP(A710,[1]环保信息公开编号!B:C,2)</f>
        <v>YN4B055-31CR</v>
      </c>
      <c r="H710" s="2" t="str">
        <f>VLOOKUP(A710,[1]环保信息公开编号!B:D,3)</f>
        <v>云内动力股份有限公司</v>
      </c>
    </row>
    <row r="711" s="2" customFormat="1" spans="1:8">
      <c r="A711" s="3" t="s">
        <v>8</v>
      </c>
      <c r="B711" s="3" t="s">
        <v>2147</v>
      </c>
      <c r="C711" s="3" t="s">
        <v>2148</v>
      </c>
      <c r="D711" s="6">
        <v>44172</v>
      </c>
      <c r="E711" s="3" t="s">
        <v>2149</v>
      </c>
      <c r="F711" s="2" t="str">
        <f>VLOOKUP(A711,[1]环保信息公开编号!B:E,4)</f>
        <v>CN FJ G3 00 0L86000053 000001</v>
      </c>
      <c r="G711" s="2" t="str">
        <f>VLOOKUP(A711,[1]环保信息公开编号!B:C,2)</f>
        <v>YN4B055-31CR</v>
      </c>
      <c r="H711" s="2" t="str">
        <f>VLOOKUP(A711,[1]环保信息公开编号!B:D,3)</f>
        <v>云内动力股份有限公司</v>
      </c>
    </row>
    <row r="712" s="2" customFormat="1" spans="1:8">
      <c r="A712" s="3" t="s">
        <v>8</v>
      </c>
      <c r="B712" s="3" t="s">
        <v>2150</v>
      </c>
      <c r="C712" s="3" t="s">
        <v>2151</v>
      </c>
      <c r="D712" s="6">
        <v>44172</v>
      </c>
      <c r="E712" s="3" t="s">
        <v>2152</v>
      </c>
      <c r="F712" s="2" t="str">
        <f>VLOOKUP(A712,[1]环保信息公开编号!B:E,4)</f>
        <v>CN FJ G3 00 0L86000053 000001</v>
      </c>
      <c r="G712" s="2" t="str">
        <f>VLOOKUP(A712,[1]环保信息公开编号!B:C,2)</f>
        <v>YN4B055-31CR</v>
      </c>
      <c r="H712" s="2" t="str">
        <f>VLOOKUP(A712,[1]环保信息公开编号!B:D,3)</f>
        <v>云内动力股份有限公司</v>
      </c>
    </row>
    <row r="713" s="2" customFormat="1" spans="1:8">
      <c r="A713" s="3" t="s">
        <v>8</v>
      </c>
      <c r="B713" s="3" t="s">
        <v>2153</v>
      </c>
      <c r="C713" s="3" t="s">
        <v>2154</v>
      </c>
      <c r="D713" s="6">
        <v>44172</v>
      </c>
      <c r="E713" s="3" t="s">
        <v>2155</v>
      </c>
      <c r="F713" s="2" t="str">
        <f>VLOOKUP(A713,[1]环保信息公开编号!B:E,4)</f>
        <v>CN FJ G3 00 0L86000053 000001</v>
      </c>
      <c r="G713" s="2" t="str">
        <f>VLOOKUP(A713,[1]环保信息公开编号!B:C,2)</f>
        <v>YN4B055-31CR</v>
      </c>
      <c r="H713" s="2" t="str">
        <f>VLOOKUP(A713,[1]环保信息公开编号!B:D,3)</f>
        <v>云内动力股份有限公司</v>
      </c>
    </row>
    <row r="714" s="2" customFormat="1" spans="1:8">
      <c r="A714" s="3" t="s">
        <v>8</v>
      </c>
      <c r="B714" s="3" t="s">
        <v>2156</v>
      </c>
      <c r="C714" s="3" t="s">
        <v>2157</v>
      </c>
      <c r="D714" s="6">
        <v>44172</v>
      </c>
      <c r="E714" s="3" t="s">
        <v>2158</v>
      </c>
      <c r="F714" s="2" t="str">
        <f>VLOOKUP(A714,[1]环保信息公开编号!B:E,4)</f>
        <v>CN FJ G3 00 0L86000053 000001</v>
      </c>
      <c r="G714" s="2" t="str">
        <f>VLOOKUP(A714,[1]环保信息公开编号!B:C,2)</f>
        <v>YN4B055-31CR</v>
      </c>
      <c r="H714" s="2" t="str">
        <f>VLOOKUP(A714,[1]环保信息公开编号!B:D,3)</f>
        <v>云内动力股份有限公司</v>
      </c>
    </row>
    <row r="715" s="2" customFormat="1" spans="1:8">
      <c r="A715" s="3" t="s">
        <v>8</v>
      </c>
      <c r="B715" s="3" t="s">
        <v>2159</v>
      </c>
      <c r="C715" s="3" t="s">
        <v>2160</v>
      </c>
      <c r="D715" s="6">
        <v>44172</v>
      </c>
      <c r="E715" s="3" t="s">
        <v>2161</v>
      </c>
      <c r="F715" s="2" t="str">
        <f>VLOOKUP(A715,[1]环保信息公开编号!B:E,4)</f>
        <v>CN FJ G3 00 0L86000053 000001</v>
      </c>
      <c r="G715" s="2" t="str">
        <f>VLOOKUP(A715,[1]环保信息公开编号!B:C,2)</f>
        <v>YN4B055-31CR</v>
      </c>
      <c r="H715" s="2" t="str">
        <f>VLOOKUP(A715,[1]环保信息公开编号!B:D,3)</f>
        <v>云内动力股份有限公司</v>
      </c>
    </row>
    <row r="716" s="2" customFormat="1" spans="1:8">
      <c r="A716" s="3" t="s">
        <v>8</v>
      </c>
      <c r="B716" s="3" t="s">
        <v>2162</v>
      </c>
      <c r="C716" s="3" t="s">
        <v>2163</v>
      </c>
      <c r="D716" s="6">
        <v>44172</v>
      </c>
      <c r="E716" s="3" t="s">
        <v>2164</v>
      </c>
      <c r="F716" s="2" t="str">
        <f>VLOOKUP(A716,[1]环保信息公开编号!B:E,4)</f>
        <v>CN FJ G3 00 0L86000053 000001</v>
      </c>
      <c r="G716" s="2" t="str">
        <f>VLOOKUP(A716,[1]环保信息公开编号!B:C,2)</f>
        <v>YN4B055-31CR</v>
      </c>
      <c r="H716" s="2" t="str">
        <f>VLOOKUP(A716,[1]环保信息公开编号!B:D,3)</f>
        <v>云内动力股份有限公司</v>
      </c>
    </row>
    <row r="717" s="2" customFormat="1" spans="1:8">
      <c r="A717" s="3" t="s">
        <v>8</v>
      </c>
      <c r="B717" s="3" t="s">
        <v>2165</v>
      </c>
      <c r="C717" s="3" t="s">
        <v>2166</v>
      </c>
      <c r="D717" s="6">
        <v>44172</v>
      </c>
      <c r="E717" s="3" t="s">
        <v>2167</v>
      </c>
      <c r="F717" s="2" t="str">
        <f>VLOOKUP(A717,[1]环保信息公开编号!B:E,4)</f>
        <v>CN FJ G3 00 0L86000053 000001</v>
      </c>
      <c r="G717" s="2" t="str">
        <f>VLOOKUP(A717,[1]环保信息公开编号!B:C,2)</f>
        <v>YN4B055-31CR</v>
      </c>
      <c r="H717" s="2" t="str">
        <f>VLOOKUP(A717,[1]环保信息公开编号!B:D,3)</f>
        <v>云内动力股份有限公司</v>
      </c>
    </row>
    <row r="718" s="2" customFormat="1" spans="1:8">
      <c r="A718" s="3" t="s">
        <v>8</v>
      </c>
      <c r="B718" s="3" t="s">
        <v>2168</v>
      </c>
      <c r="C718" s="3" t="s">
        <v>2169</v>
      </c>
      <c r="D718" s="6">
        <v>44172</v>
      </c>
      <c r="E718" s="3" t="s">
        <v>2170</v>
      </c>
      <c r="F718" s="2" t="str">
        <f>VLOOKUP(A718,[1]环保信息公开编号!B:E,4)</f>
        <v>CN FJ G3 00 0L86000053 000001</v>
      </c>
      <c r="G718" s="2" t="str">
        <f>VLOOKUP(A718,[1]环保信息公开编号!B:C,2)</f>
        <v>YN4B055-31CR</v>
      </c>
      <c r="H718" s="2" t="str">
        <f>VLOOKUP(A718,[1]环保信息公开编号!B:D,3)</f>
        <v>云内动力股份有限公司</v>
      </c>
    </row>
    <row r="719" s="2" customFormat="1" spans="1:8">
      <c r="A719" s="3" t="s">
        <v>8</v>
      </c>
      <c r="B719" s="3" t="s">
        <v>2171</v>
      </c>
      <c r="C719" s="3" t="s">
        <v>2172</v>
      </c>
      <c r="D719" s="6">
        <v>44172</v>
      </c>
      <c r="E719" s="3" t="s">
        <v>2173</v>
      </c>
      <c r="F719" s="2" t="str">
        <f>VLOOKUP(A719,[1]环保信息公开编号!B:E,4)</f>
        <v>CN FJ G3 00 0L86000053 000001</v>
      </c>
      <c r="G719" s="2" t="str">
        <f>VLOOKUP(A719,[1]环保信息公开编号!B:C,2)</f>
        <v>YN4B055-31CR</v>
      </c>
      <c r="H719" s="2" t="str">
        <f>VLOOKUP(A719,[1]环保信息公开编号!B:D,3)</f>
        <v>云内动力股份有限公司</v>
      </c>
    </row>
    <row r="720" s="2" customFormat="1" spans="1:8">
      <c r="A720" s="3" t="s">
        <v>8</v>
      </c>
      <c r="B720" s="3" t="s">
        <v>2174</v>
      </c>
      <c r="C720" s="3" t="s">
        <v>2175</v>
      </c>
      <c r="D720" s="6">
        <v>44172</v>
      </c>
      <c r="E720" s="3" t="s">
        <v>2176</v>
      </c>
      <c r="F720" s="2" t="str">
        <f>VLOOKUP(A720,[1]环保信息公开编号!B:E,4)</f>
        <v>CN FJ G3 00 0L86000053 000001</v>
      </c>
      <c r="G720" s="2" t="str">
        <f>VLOOKUP(A720,[1]环保信息公开编号!B:C,2)</f>
        <v>YN4B055-31CR</v>
      </c>
      <c r="H720" s="2" t="str">
        <f>VLOOKUP(A720,[1]环保信息公开编号!B:D,3)</f>
        <v>云内动力股份有限公司</v>
      </c>
    </row>
    <row r="721" s="2" customFormat="1" spans="1:8">
      <c r="A721" s="3" t="s">
        <v>8</v>
      </c>
      <c r="B721" s="3" t="s">
        <v>2177</v>
      </c>
      <c r="C721" s="3" t="s">
        <v>2178</v>
      </c>
      <c r="D721" s="6">
        <v>44172</v>
      </c>
      <c r="E721" s="3" t="s">
        <v>2179</v>
      </c>
      <c r="F721" s="2" t="str">
        <f>VLOOKUP(A721,[1]环保信息公开编号!B:E,4)</f>
        <v>CN FJ G3 00 0L86000053 000001</v>
      </c>
      <c r="G721" s="2" t="str">
        <f>VLOOKUP(A721,[1]环保信息公开编号!B:C,2)</f>
        <v>YN4B055-31CR</v>
      </c>
      <c r="H721" s="2" t="str">
        <f>VLOOKUP(A721,[1]环保信息公开编号!B:D,3)</f>
        <v>云内动力股份有限公司</v>
      </c>
    </row>
    <row r="722" s="2" customFormat="1" spans="1:8">
      <c r="A722" s="3" t="s">
        <v>12</v>
      </c>
      <c r="B722" s="3" t="s">
        <v>2180</v>
      </c>
      <c r="C722" s="3" t="s">
        <v>2181</v>
      </c>
      <c r="D722" s="6">
        <v>44172</v>
      </c>
      <c r="E722" s="3" t="s">
        <v>2182</v>
      </c>
      <c r="F722" s="2" t="str">
        <f>VLOOKUP(A722,[1]环保信息公开编号!B:E,4)</f>
        <v>CN FJ G3 00 0L86000053 000001</v>
      </c>
      <c r="G722" s="2" t="str">
        <f>VLOOKUP(A722,[1]环保信息公开编号!B:C,2)</f>
        <v>YN4B055-31CR</v>
      </c>
      <c r="H722" s="2" t="str">
        <f>VLOOKUP(A722,[1]环保信息公开编号!B:D,3)</f>
        <v>云内动力股份有限公司</v>
      </c>
    </row>
    <row r="723" s="2" customFormat="1" spans="1:8">
      <c r="A723" s="3" t="s">
        <v>12</v>
      </c>
      <c r="B723" s="3" t="s">
        <v>2183</v>
      </c>
      <c r="C723" s="3" t="s">
        <v>2184</v>
      </c>
      <c r="D723" s="6">
        <v>44172</v>
      </c>
      <c r="E723" s="3" t="s">
        <v>2185</v>
      </c>
      <c r="F723" s="2" t="str">
        <f>VLOOKUP(A723,[1]环保信息公开编号!B:E,4)</f>
        <v>CN FJ G3 00 0L86000053 000001</v>
      </c>
      <c r="G723" s="2" t="str">
        <f>VLOOKUP(A723,[1]环保信息公开编号!B:C,2)</f>
        <v>YN4B055-31CR</v>
      </c>
      <c r="H723" s="2" t="str">
        <f>VLOOKUP(A723,[1]环保信息公开编号!B:D,3)</f>
        <v>云内动力股份有限公司</v>
      </c>
    </row>
    <row r="724" s="2" customFormat="1" spans="1:8">
      <c r="A724" s="3" t="s">
        <v>12</v>
      </c>
      <c r="B724" s="3" t="s">
        <v>2186</v>
      </c>
      <c r="C724" s="3" t="s">
        <v>2187</v>
      </c>
      <c r="D724" s="6">
        <v>44172</v>
      </c>
      <c r="E724" s="3" t="s">
        <v>2188</v>
      </c>
      <c r="F724" s="2" t="str">
        <f>VLOOKUP(A724,[1]环保信息公开编号!B:E,4)</f>
        <v>CN FJ G3 00 0L86000053 000001</v>
      </c>
      <c r="G724" s="2" t="str">
        <f>VLOOKUP(A724,[1]环保信息公开编号!B:C,2)</f>
        <v>YN4B055-31CR</v>
      </c>
      <c r="H724" s="2" t="str">
        <f>VLOOKUP(A724,[1]环保信息公开编号!B:D,3)</f>
        <v>云内动力股份有限公司</v>
      </c>
    </row>
    <row r="725" s="2" customFormat="1" spans="1:8">
      <c r="A725" s="3" t="s">
        <v>12</v>
      </c>
      <c r="B725" s="3" t="s">
        <v>2189</v>
      </c>
      <c r="C725" s="3" t="s">
        <v>2190</v>
      </c>
      <c r="D725" s="6">
        <v>44169</v>
      </c>
      <c r="E725" s="3" t="s">
        <v>2191</v>
      </c>
      <c r="F725" s="2" t="str">
        <f>VLOOKUP(A725,[1]环保信息公开编号!B:E,4)</f>
        <v>CN FJ G3 00 0L86000053 000001</v>
      </c>
      <c r="G725" s="2" t="str">
        <f>VLOOKUP(A725,[1]环保信息公开编号!B:C,2)</f>
        <v>YN4B055-31CR</v>
      </c>
      <c r="H725" s="2" t="str">
        <f>VLOOKUP(A725,[1]环保信息公开编号!B:D,3)</f>
        <v>云内动力股份有限公司</v>
      </c>
    </row>
    <row r="726" s="2" customFormat="1" spans="1:8">
      <c r="A726" s="3" t="s">
        <v>12</v>
      </c>
      <c r="B726" s="3" t="s">
        <v>2192</v>
      </c>
      <c r="C726" s="3" t="s">
        <v>2193</v>
      </c>
      <c r="D726" s="6">
        <v>44169</v>
      </c>
      <c r="E726" s="3" t="s">
        <v>2194</v>
      </c>
      <c r="F726" s="2" t="str">
        <f>VLOOKUP(A726,[1]环保信息公开编号!B:E,4)</f>
        <v>CN FJ G3 00 0L86000053 000001</v>
      </c>
      <c r="G726" s="2" t="str">
        <f>VLOOKUP(A726,[1]环保信息公开编号!B:C,2)</f>
        <v>YN4B055-31CR</v>
      </c>
      <c r="H726" s="2" t="str">
        <f>VLOOKUP(A726,[1]环保信息公开编号!B:D,3)</f>
        <v>云内动力股份有限公司</v>
      </c>
    </row>
    <row r="727" s="2" customFormat="1" spans="1:8">
      <c r="A727" s="3" t="s">
        <v>12</v>
      </c>
      <c r="B727" s="3" t="s">
        <v>2195</v>
      </c>
      <c r="C727" s="3" t="s">
        <v>2196</v>
      </c>
      <c r="D727" s="6">
        <v>44169</v>
      </c>
      <c r="E727" s="3" t="s">
        <v>2197</v>
      </c>
      <c r="F727" s="2" t="str">
        <f>VLOOKUP(A727,[1]环保信息公开编号!B:E,4)</f>
        <v>CN FJ G3 00 0L86000053 000001</v>
      </c>
      <c r="G727" s="2" t="str">
        <f>VLOOKUP(A727,[1]环保信息公开编号!B:C,2)</f>
        <v>YN4B055-31CR</v>
      </c>
      <c r="H727" s="2" t="str">
        <f>VLOOKUP(A727,[1]环保信息公开编号!B:D,3)</f>
        <v>云内动力股份有限公司</v>
      </c>
    </row>
    <row r="728" s="2" customFormat="1" spans="1:8">
      <c r="A728" s="3" t="s">
        <v>12</v>
      </c>
      <c r="B728" s="3" t="s">
        <v>2198</v>
      </c>
      <c r="C728" s="3" t="s">
        <v>2199</v>
      </c>
      <c r="D728" s="6">
        <v>44169</v>
      </c>
      <c r="E728" s="3" t="s">
        <v>2200</v>
      </c>
      <c r="F728" s="2" t="str">
        <f>VLOOKUP(A728,[1]环保信息公开编号!B:E,4)</f>
        <v>CN FJ G3 00 0L86000053 000001</v>
      </c>
      <c r="G728" s="2" t="str">
        <f>VLOOKUP(A728,[1]环保信息公开编号!B:C,2)</f>
        <v>YN4B055-31CR</v>
      </c>
      <c r="H728" s="2" t="str">
        <f>VLOOKUP(A728,[1]环保信息公开编号!B:D,3)</f>
        <v>云内动力股份有限公司</v>
      </c>
    </row>
    <row r="729" s="2" customFormat="1" spans="1:8">
      <c r="A729" s="3" t="s">
        <v>12</v>
      </c>
      <c r="B729" s="3" t="s">
        <v>2201</v>
      </c>
      <c r="C729" s="3" t="s">
        <v>2202</v>
      </c>
      <c r="D729" s="6">
        <v>44169</v>
      </c>
      <c r="E729" s="3" t="s">
        <v>2203</v>
      </c>
      <c r="F729" s="2" t="str">
        <f>VLOOKUP(A729,[1]环保信息公开编号!B:E,4)</f>
        <v>CN FJ G3 00 0L86000053 000001</v>
      </c>
      <c r="G729" s="2" t="str">
        <f>VLOOKUP(A729,[1]环保信息公开编号!B:C,2)</f>
        <v>YN4B055-31CR</v>
      </c>
      <c r="H729" s="2" t="str">
        <f>VLOOKUP(A729,[1]环保信息公开编号!B:D,3)</f>
        <v>云内动力股份有限公司</v>
      </c>
    </row>
    <row r="730" s="2" customFormat="1" spans="1:8">
      <c r="A730" s="3" t="s">
        <v>12</v>
      </c>
      <c r="B730" s="3" t="s">
        <v>2204</v>
      </c>
      <c r="C730" s="3" t="s">
        <v>2205</v>
      </c>
      <c r="D730" s="6">
        <v>44169</v>
      </c>
      <c r="E730" s="3" t="s">
        <v>2206</v>
      </c>
      <c r="F730" s="2" t="str">
        <f>VLOOKUP(A730,[1]环保信息公开编号!B:E,4)</f>
        <v>CN FJ G3 00 0L86000053 000001</v>
      </c>
      <c r="G730" s="2" t="str">
        <f>VLOOKUP(A730,[1]环保信息公开编号!B:C,2)</f>
        <v>YN4B055-31CR</v>
      </c>
      <c r="H730" s="2" t="str">
        <f>VLOOKUP(A730,[1]环保信息公开编号!B:D,3)</f>
        <v>云内动力股份有限公司</v>
      </c>
    </row>
    <row r="731" s="2" customFormat="1" spans="1:8">
      <c r="A731" s="3" t="s">
        <v>12</v>
      </c>
      <c r="B731" s="3" t="s">
        <v>2207</v>
      </c>
      <c r="C731" s="3" t="s">
        <v>2208</v>
      </c>
      <c r="D731" s="6">
        <v>44169</v>
      </c>
      <c r="E731" s="3" t="s">
        <v>2209</v>
      </c>
      <c r="F731" s="2" t="str">
        <f>VLOOKUP(A731,[1]环保信息公开编号!B:E,4)</f>
        <v>CN FJ G3 00 0L86000053 000001</v>
      </c>
      <c r="G731" s="2" t="str">
        <f>VLOOKUP(A731,[1]环保信息公开编号!B:C,2)</f>
        <v>YN4B055-31CR</v>
      </c>
      <c r="H731" s="2" t="str">
        <f>VLOOKUP(A731,[1]环保信息公开编号!B:D,3)</f>
        <v>云内动力股份有限公司</v>
      </c>
    </row>
    <row r="732" s="2" customFormat="1" spans="1:8">
      <c r="A732" s="3" t="s">
        <v>12</v>
      </c>
      <c r="B732" s="3" t="s">
        <v>2210</v>
      </c>
      <c r="C732" s="3" t="s">
        <v>2211</v>
      </c>
      <c r="D732" s="6">
        <v>44169</v>
      </c>
      <c r="E732" s="3" t="s">
        <v>2212</v>
      </c>
      <c r="F732" s="2" t="str">
        <f>VLOOKUP(A732,[1]环保信息公开编号!B:E,4)</f>
        <v>CN FJ G3 00 0L86000053 000001</v>
      </c>
      <c r="G732" s="2" t="str">
        <f>VLOOKUP(A732,[1]环保信息公开编号!B:C,2)</f>
        <v>YN4B055-31CR</v>
      </c>
      <c r="H732" s="2" t="str">
        <f>VLOOKUP(A732,[1]环保信息公开编号!B:D,3)</f>
        <v>云内动力股份有限公司</v>
      </c>
    </row>
    <row r="733" s="2" customFormat="1" spans="1:8">
      <c r="A733" s="3" t="s">
        <v>12</v>
      </c>
      <c r="B733" s="3" t="s">
        <v>2213</v>
      </c>
      <c r="C733" s="3" t="s">
        <v>2214</v>
      </c>
      <c r="D733" s="6">
        <v>44169</v>
      </c>
      <c r="E733" s="3" t="s">
        <v>2215</v>
      </c>
      <c r="F733" s="2" t="str">
        <f>VLOOKUP(A733,[1]环保信息公开编号!B:E,4)</f>
        <v>CN FJ G3 00 0L86000053 000001</v>
      </c>
      <c r="G733" s="2" t="str">
        <f>VLOOKUP(A733,[1]环保信息公开编号!B:C,2)</f>
        <v>YN4B055-31CR</v>
      </c>
      <c r="H733" s="2" t="str">
        <f>VLOOKUP(A733,[1]环保信息公开编号!B:D,3)</f>
        <v>云内动力股份有限公司</v>
      </c>
    </row>
    <row r="734" s="2" customFormat="1" spans="1:8">
      <c r="A734" s="3" t="s">
        <v>12</v>
      </c>
      <c r="B734" s="3" t="s">
        <v>2216</v>
      </c>
      <c r="C734" s="3" t="s">
        <v>2217</v>
      </c>
      <c r="D734" s="6">
        <v>44169</v>
      </c>
      <c r="E734" s="3" t="s">
        <v>2218</v>
      </c>
      <c r="F734" s="2" t="str">
        <f>VLOOKUP(A734,[1]环保信息公开编号!B:E,4)</f>
        <v>CN FJ G3 00 0L86000053 000001</v>
      </c>
      <c r="G734" s="2" t="str">
        <f>VLOOKUP(A734,[1]环保信息公开编号!B:C,2)</f>
        <v>YN4B055-31CR</v>
      </c>
      <c r="H734" s="2" t="str">
        <f>VLOOKUP(A734,[1]环保信息公开编号!B:D,3)</f>
        <v>云内动力股份有限公司</v>
      </c>
    </row>
    <row r="735" s="2" customFormat="1" spans="1:8">
      <c r="A735" s="3" t="s">
        <v>12</v>
      </c>
      <c r="B735" s="3" t="s">
        <v>2219</v>
      </c>
      <c r="C735" s="3" t="s">
        <v>2220</v>
      </c>
      <c r="D735" s="6">
        <v>44169</v>
      </c>
      <c r="E735" s="3" t="s">
        <v>2221</v>
      </c>
      <c r="F735" s="2" t="str">
        <f>VLOOKUP(A735,[1]环保信息公开编号!B:E,4)</f>
        <v>CN FJ G3 00 0L86000053 000001</v>
      </c>
      <c r="G735" s="2" t="str">
        <f>VLOOKUP(A735,[1]环保信息公开编号!B:C,2)</f>
        <v>YN4B055-31CR</v>
      </c>
      <c r="H735" s="2" t="str">
        <f>VLOOKUP(A735,[1]环保信息公开编号!B:D,3)</f>
        <v>云内动力股份有限公司</v>
      </c>
    </row>
    <row r="736" s="2" customFormat="1" spans="1:8">
      <c r="A736" s="3" t="s">
        <v>12</v>
      </c>
      <c r="B736" s="3" t="s">
        <v>2222</v>
      </c>
      <c r="C736" s="3" t="s">
        <v>2223</v>
      </c>
      <c r="D736" s="6">
        <v>44169</v>
      </c>
      <c r="E736" s="3" t="s">
        <v>2224</v>
      </c>
      <c r="F736" s="2" t="str">
        <f>VLOOKUP(A736,[1]环保信息公开编号!B:E,4)</f>
        <v>CN FJ G3 00 0L86000053 000001</v>
      </c>
      <c r="G736" s="2" t="str">
        <f>VLOOKUP(A736,[1]环保信息公开编号!B:C,2)</f>
        <v>YN4B055-31CR</v>
      </c>
      <c r="H736" s="2" t="str">
        <f>VLOOKUP(A736,[1]环保信息公开编号!B:D,3)</f>
        <v>云内动力股份有限公司</v>
      </c>
    </row>
    <row r="737" s="2" customFormat="1" spans="1:8">
      <c r="A737" s="3" t="s">
        <v>12</v>
      </c>
      <c r="B737" s="3" t="s">
        <v>2225</v>
      </c>
      <c r="C737" s="3" t="s">
        <v>2226</v>
      </c>
      <c r="D737" s="6">
        <v>44169</v>
      </c>
      <c r="E737" s="3" t="s">
        <v>2227</v>
      </c>
      <c r="F737" s="2" t="str">
        <f>VLOOKUP(A737,[1]环保信息公开编号!B:E,4)</f>
        <v>CN FJ G3 00 0L86000053 000001</v>
      </c>
      <c r="G737" s="2" t="str">
        <f>VLOOKUP(A737,[1]环保信息公开编号!B:C,2)</f>
        <v>YN4B055-31CR</v>
      </c>
      <c r="H737" s="2" t="str">
        <f>VLOOKUP(A737,[1]环保信息公开编号!B:D,3)</f>
        <v>云内动力股份有限公司</v>
      </c>
    </row>
    <row r="738" s="2" customFormat="1" spans="1:8">
      <c r="A738" s="3" t="s">
        <v>12</v>
      </c>
      <c r="B738" s="3" t="s">
        <v>2228</v>
      </c>
      <c r="C738" s="3" t="s">
        <v>2229</v>
      </c>
      <c r="D738" s="6">
        <v>44169</v>
      </c>
      <c r="E738" s="3" t="s">
        <v>2230</v>
      </c>
      <c r="F738" s="2" t="str">
        <f>VLOOKUP(A738,[1]环保信息公开编号!B:E,4)</f>
        <v>CN FJ G3 00 0L86000053 000001</v>
      </c>
      <c r="G738" s="2" t="str">
        <f>VLOOKUP(A738,[1]环保信息公开编号!B:C,2)</f>
        <v>YN4B055-31CR</v>
      </c>
      <c r="H738" s="2" t="str">
        <f>VLOOKUP(A738,[1]环保信息公开编号!B:D,3)</f>
        <v>云内动力股份有限公司</v>
      </c>
    </row>
    <row r="739" s="2" customFormat="1" spans="1:8">
      <c r="A739" s="3" t="s">
        <v>12</v>
      </c>
      <c r="B739" s="3" t="s">
        <v>2231</v>
      </c>
      <c r="C739" s="3" t="s">
        <v>2232</v>
      </c>
      <c r="D739" s="6">
        <v>44169</v>
      </c>
      <c r="E739" s="3" t="s">
        <v>2233</v>
      </c>
      <c r="F739" s="2" t="str">
        <f>VLOOKUP(A739,[1]环保信息公开编号!B:E,4)</f>
        <v>CN FJ G3 00 0L86000053 000001</v>
      </c>
      <c r="G739" s="2" t="str">
        <f>VLOOKUP(A739,[1]环保信息公开编号!B:C,2)</f>
        <v>YN4B055-31CR</v>
      </c>
      <c r="H739" s="2" t="str">
        <f>VLOOKUP(A739,[1]环保信息公开编号!B:D,3)</f>
        <v>云内动力股份有限公司</v>
      </c>
    </row>
    <row r="740" s="2" customFormat="1" spans="1:8">
      <c r="A740" s="3" t="s">
        <v>12</v>
      </c>
      <c r="B740" s="3" t="s">
        <v>2234</v>
      </c>
      <c r="C740" s="3" t="s">
        <v>2235</v>
      </c>
      <c r="D740" s="6">
        <v>44169</v>
      </c>
      <c r="E740" s="3" t="s">
        <v>2236</v>
      </c>
      <c r="F740" s="2" t="str">
        <f>VLOOKUP(A740,[1]环保信息公开编号!B:E,4)</f>
        <v>CN FJ G3 00 0L86000053 000001</v>
      </c>
      <c r="G740" s="2" t="str">
        <f>VLOOKUP(A740,[1]环保信息公开编号!B:C,2)</f>
        <v>YN4B055-31CR</v>
      </c>
      <c r="H740" s="2" t="str">
        <f>VLOOKUP(A740,[1]环保信息公开编号!B:D,3)</f>
        <v>云内动力股份有限公司</v>
      </c>
    </row>
    <row r="741" s="2" customFormat="1" spans="1:8">
      <c r="A741" s="3" t="s">
        <v>12</v>
      </c>
      <c r="B741" s="3" t="s">
        <v>2237</v>
      </c>
      <c r="C741" s="3" t="s">
        <v>2238</v>
      </c>
      <c r="D741" s="6">
        <v>44169</v>
      </c>
      <c r="E741" s="3" t="s">
        <v>2239</v>
      </c>
      <c r="F741" s="2" t="str">
        <f>VLOOKUP(A741,[1]环保信息公开编号!B:E,4)</f>
        <v>CN FJ G3 00 0L86000053 000001</v>
      </c>
      <c r="G741" s="2" t="str">
        <f>VLOOKUP(A741,[1]环保信息公开编号!B:C,2)</f>
        <v>YN4B055-31CR</v>
      </c>
      <c r="H741" s="2" t="str">
        <f>VLOOKUP(A741,[1]环保信息公开编号!B:D,3)</f>
        <v>云内动力股份有限公司</v>
      </c>
    </row>
    <row r="742" s="2" customFormat="1" spans="1:8">
      <c r="A742" s="3" t="s">
        <v>12</v>
      </c>
      <c r="B742" s="3" t="s">
        <v>2240</v>
      </c>
      <c r="C742" s="3" t="s">
        <v>2241</v>
      </c>
      <c r="D742" s="6">
        <v>44169</v>
      </c>
      <c r="E742" s="3" t="s">
        <v>2242</v>
      </c>
      <c r="F742" s="2" t="str">
        <f>VLOOKUP(A742,[1]环保信息公开编号!B:E,4)</f>
        <v>CN FJ G3 00 0L86000053 000001</v>
      </c>
      <c r="G742" s="2" t="str">
        <f>VLOOKUP(A742,[1]环保信息公开编号!B:C,2)</f>
        <v>YN4B055-31CR</v>
      </c>
      <c r="H742" s="2" t="str">
        <f>VLOOKUP(A742,[1]环保信息公开编号!B:D,3)</f>
        <v>云内动力股份有限公司</v>
      </c>
    </row>
    <row r="743" s="2" customFormat="1" spans="1:8">
      <c r="A743" s="3" t="s">
        <v>12</v>
      </c>
      <c r="B743" s="3" t="s">
        <v>2243</v>
      </c>
      <c r="C743" s="3" t="s">
        <v>2244</v>
      </c>
      <c r="D743" s="6">
        <v>44169</v>
      </c>
      <c r="E743" s="3" t="s">
        <v>2245</v>
      </c>
      <c r="F743" s="2" t="str">
        <f>VLOOKUP(A743,[1]环保信息公开编号!B:E,4)</f>
        <v>CN FJ G3 00 0L86000053 000001</v>
      </c>
      <c r="G743" s="2" t="str">
        <f>VLOOKUP(A743,[1]环保信息公开编号!B:C,2)</f>
        <v>YN4B055-31CR</v>
      </c>
      <c r="H743" s="2" t="str">
        <f>VLOOKUP(A743,[1]环保信息公开编号!B:D,3)</f>
        <v>云内动力股份有限公司</v>
      </c>
    </row>
    <row r="744" s="2" customFormat="1" spans="1:8">
      <c r="A744" s="3" t="s">
        <v>12</v>
      </c>
      <c r="B744" s="3" t="s">
        <v>2246</v>
      </c>
      <c r="C744" s="3" t="s">
        <v>2247</v>
      </c>
      <c r="D744" s="6">
        <v>44169</v>
      </c>
      <c r="E744" s="3" t="s">
        <v>2248</v>
      </c>
      <c r="F744" s="2" t="str">
        <f>VLOOKUP(A744,[1]环保信息公开编号!B:E,4)</f>
        <v>CN FJ G3 00 0L86000053 000001</v>
      </c>
      <c r="G744" s="2" t="str">
        <f>VLOOKUP(A744,[1]环保信息公开编号!B:C,2)</f>
        <v>YN4B055-31CR</v>
      </c>
      <c r="H744" s="2" t="str">
        <f>VLOOKUP(A744,[1]环保信息公开编号!B:D,3)</f>
        <v>云内动力股份有限公司</v>
      </c>
    </row>
    <row r="745" s="2" customFormat="1" spans="1:8">
      <c r="A745" s="3" t="s">
        <v>12</v>
      </c>
      <c r="B745" s="3" t="s">
        <v>2249</v>
      </c>
      <c r="C745" s="3" t="s">
        <v>2250</v>
      </c>
      <c r="D745" s="6">
        <v>44169</v>
      </c>
      <c r="E745" s="3" t="s">
        <v>2251</v>
      </c>
      <c r="F745" s="2" t="str">
        <f>VLOOKUP(A745,[1]环保信息公开编号!B:E,4)</f>
        <v>CN FJ G3 00 0L86000053 000001</v>
      </c>
      <c r="G745" s="2" t="str">
        <f>VLOOKUP(A745,[1]环保信息公开编号!B:C,2)</f>
        <v>YN4B055-31CR</v>
      </c>
      <c r="H745" s="2" t="str">
        <f>VLOOKUP(A745,[1]环保信息公开编号!B:D,3)</f>
        <v>云内动力股份有限公司</v>
      </c>
    </row>
    <row r="746" s="2" customFormat="1" spans="1:8">
      <c r="A746" s="3" t="s">
        <v>12</v>
      </c>
      <c r="B746" s="3" t="s">
        <v>2252</v>
      </c>
      <c r="C746" s="3" t="s">
        <v>2253</v>
      </c>
      <c r="D746" s="6">
        <v>44169</v>
      </c>
      <c r="E746" s="3" t="s">
        <v>2254</v>
      </c>
      <c r="F746" s="2" t="str">
        <f>VLOOKUP(A746,[1]环保信息公开编号!B:E,4)</f>
        <v>CN FJ G3 00 0L86000053 000001</v>
      </c>
      <c r="G746" s="2" t="str">
        <f>VLOOKUP(A746,[1]环保信息公开编号!B:C,2)</f>
        <v>YN4B055-31CR</v>
      </c>
      <c r="H746" s="2" t="str">
        <f>VLOOKUP(A746,[1]环保信息公开编号!B:D,3)</f>
        <v>云内动力股份有限公司</v>
      </c>
    </row>
    <row r="747" s="2" customFormat="1" spans="1:8">
      <c r="A747" s="3" t="s">
        <v>12</v>
      </c>
      <c r="B747" s="3" t="s">
        <v>2255</v>
      </c>
      <c r="C747" s="3" t="s">
        <v>2256</v>
      </c>
      <c r="D747" s="6">
        <v>44169</v>
      </c>
      <c r="E747" s="3" t="s">
        <v>2257</v>
      </c>
      <c r="F747" s="2" t="str">
        <f>VLOOKUP(A747,[1]环保信息公开编号!B:E,4)</f>
        <v>CN FJ G3 00 0L86000053 000001</v>
      </c>
      <c r="G747" s="2" t="str">
        <f>VLOOKUP(A747,[1]环保信息公开编号!B:C,2)</f>
        <v>YN4B055-31CR</v>
      </c>
      <c r="H747" s="2" t="str">
        <f>VLOOKUP(A747,[1]环保信息公开编号!B:D,3)</f>
        <v>云内动力股份有限公司</v>
      </c>
    </row>
    <row r="748" s="2" customFormat="1" spans="1:8">
      <c r="A748" s="3" t="s">
        <v>8</v>
      </c>
      <c r="B748" s="3" t="s">
        <v>2258</v>
      </c>
      <c r="C748" s="3" t="s">
        <v>2259</v>
      </c>
      <c r="D748" s="6">
        <v>44169</v>
      </c>
      <c r="E748" s="3" t="s">
        <v>2260</v>
      </c>
      <c r="F748" s="2" t="str">
        <f>VLOOKUP(A748,[1]环保信息公开编号!B:E,4)</f>
        <v>CN FJ G3 00 0L86000053 000001</v>
      </c>
      <c r="G748" s="2" t="str">
        <f>VLOOKUP(A748,[1]环保信息公开编号!B:C,2)</f>
        <v>YN4B055-31CR</v>
      </c>
      <c r="H748" s="2" t="str">
        <f>VLOOKUP(A748,[1]环保信息公开编号!B:D,3)</f>
        <v>云内动力股份有限公司</v>
      </c>
    </row>
    <row r="749" s="2" customFormat="1" spans="1:8">
      <c r="A749" s="3" t="s">
        <v>8</v>
      </c>
      <c r="B749" s="3" t="s">
        <v>2261</v>
      </c>
      <c r="C749" s="3" t="s">
        <v>2262</v>
      </c>
      <c r="D749" s="6">
        <v>44169</v>
      </c>
      <c r="E749" s="3" t="s">
        <v>2263</v>
      </c>
      <c r="F749" s="2" t="str">
        <f>VLOOKUP(A749,[1]环保信息公开编号!B:E,4)</f>
        <v>CN FJ G3 00 0L86000053 000001</v>
      </c>
      <c r="G749" s="2" t="str">
        <f>VLOOKUP(A749,[1]环保信息公开编号!B:C,2)</f>
        <v>YN4B055-31CR</v>
      </c>
      <c r="H749" s="2" t="str">
        <f>VLOOKUP(A749,[1]环保信息公开编号!B:D,3)</f>
        <v>云内动力股份有限公司</v>
      </c>
    </row>
    <row r="750" s="2" customFormat="1" spans="1:8">
      <c r="A750" s="3" t="s">
        <v>8</v>
      </c>
      <c r="B750" s="3" t="s">
        <v>2264</v>
      </c>
      <c r="C750" s="3" t="s">
        <v>2265</v>
      </c>
      <c r="D750" s="6">
        <v>44169</v>
      </c>
      <c r="E750" s="3" t="s">
        <v>2266</v>
      </c>
      <c r="F750" s="2" t="str">
        <f>VLOOKUP(A750,[1]环保信息公开编号!B:E,4)</f>
        <v>CN FJ G3 00 0L86000053 000001</v>
      </c>
      <c r="G750" s="2" t="str">
        <f>VLOOKUP(A750,[1]环保信息公开编号!B:C,2)</f>
        <v>YN4B055-31CR</v>
      </c>
      <c r="H750" s="2" t="str">
        <f>VLOOKUP(A750,[1]环保信息公开编号!B:D,3)</f>
        <v>云内动力股份有限公司</v>
      </c>
    </row>
    <row r="751" s="2" customFormat="1" spans="1:8">
      <c r="A751" s="3" t="s">
        <v>8</v>
      </c>
      <c r="B751" s="3" t="s">
        <v>2267</v>
      </c>
      <c r="C751" s="3" t="s">
        <v>2268</v>
      </c>
      <c r="D751" s="6">
        <v>44169</v>
      </c>
      <c r="E751" s="3" t="s">
        <v>2269</v>
      </c>
      <c r="F751" s="2" t="str">
        <f>VLOOKUP(A751,[1]环保信息公开编号!B:E,4)</f>
        <v>CN FJ G3 00 0L86000053 000001</v>
      </c>
      <c r="G751" s="2" t="str">
        <f>VLOOKUP(A751,[1]环保信息公开编号!B:C,2)</f>
        <v>YN4B055-31CR</v>
      </c>
      <c r="H751" s="2" t="str">
        <f>VLOOKUP(A751,[1]环保信息公开编号!B:D,3)</f>
        <v>云内动力股份有限公司</v>
      </c>
    </row>
    <row r="752" s="2" customFormat="1" spans="1:8">
      <c r="A752" s="3" t="s">
        <v>8</v>
      </c>
      <c r="B752" s="3" t="s">
        <v>2270</v>
      </c>
      <c r="C752" s="3" t="s">
        <v>2271</v>
      </c>
      <c r="D752" s="6">
        <v>44168</v>
      </c>
      <c r="E752" s="3" t="s">
        <v>2272</v>
      </c>
      <c r="F752" s="2" t="str">
        <f>VLOOKUP(A752,[1]环保信息公开编号!B:E,4)</f>
        <v>CN FJ G3 00 0L86000053 000001</v>
      </c>
      <c r="G752" s="2" t="str">
        <f>VLOOKUP(A752,[1]环保信息公开编号!B:C,2)</f>
        <v>YN4B055-31CR</v>
      </c>
      <c r="H752" s="2" t="str">
        <f>VLOOKUP(A752,[1]环保信息公开编号!B:D,3)</f>
        <v>云内动力股份有限公司</v>
      </c>
    </row>
    <row r="753" s="2" customFormat="1" spans="1:8">
      <c r="A753" s="3" t="s">
        <v>8</v>
      </c>
      <c r="B753" s="3" t="s">
        <v>2273</v>
      </c>
      <c r="C753" s="3" t="s">
        <v>2274</v>
      </c>
      <c r="D753" s="6">
        <v>44168</v>
      </c>
      <c r="E753" s="3" t="s">
        <v>2275</v>
      </c>
      <c r="F753" s="2" t="str">
        <f>VLOOKUP(A753,[1]环保信息公开编号!B:E,4)</f>
        <v>CN FJ G3 00 0L86000053 000001</v>
      </c>
      <c r="G753" s="2" t="str">
        <f>VLOOKUP(A753,[1]环保信息公开编号!B:C,2)</f>
        <v>YN4B055-31CR</v>
      </c>
      <c r="H753" s="2" t="str">
        <f>VLOOKUP(A753,[1]环保信息公开编号!B:D,3)</f>
        <v>云内动力股份有限公司</v>
      </c>
    </row>
    <row r="754" s="2" customFormat="1" spans="1:8">
      <c r="A754" s="3" t="s">
        <v>8</v>
      </c>
      <c r="B754" s="3" t="s">
        <v>2276</v>
      </c>
      <c r="C754" s="3" t="s">
        <v>2277</v>
      </c>
      <c r="D754" s="6">
        <v>44168</v>
      </c>
      <c r="E754" s="3" t="s">
        <v>2278</v>
      </c>
      <c r="F754" s="2" t="str">
        <f>VLOOKUP(A754,[1]环保信息公开编号!B:E,4)</f>
        <v>CN FJ G3 00 0L86000053 000001</v>
      </c>
      <c r="G754" s="2" t="str">
        <f>VLOOKUP(A754,[1]环保信息公开编号!B:C,2)</f>
        <v>YN4B055-31CR</v>
      </c>
      <c r="H754" s="2" t="str">
        <f>VLOOKUP(A754,[1]环保信息公开编号!B:D,3)</f>
        <v>云内动力股份有限公司</v>
      </c>
    </row>
    <row r="755" s="2" customFormat="1" spans="1:8">
      <c r="A755" s="3" t="s">
        <v>12</v>
      </c>
      <c r="B755" s="3" t="s">
        <v>2279</v>
      </c>
      <c r="C755" s="3" t="s">
        <v>2280</v>
      </c>
      <c r="D755" s="6">
        <v>44168</v>
      </c>
      <c r="E755" s="3" t="s">
        <v>2281</v>
      </c>
      <c r="F755" s="2" t="str">
        <f>VLOOKUP(A755,[1]环保信息公开编号!B:E,4)</f>
        <v>CN FJ G3 00 0L86000053 000001</v>
      </c>
      <c r="G755" s="2" t="str">
        <f>VLOOKUP(A755,[1]环保信息公开编号!B:C,2)</f>
        <v>YN4B055-31CR</v>
      </c>
      <c r="H755" s="2" t="str">
        <f>VLOOKUP(A755,[1]环保信息公开编号!B:D,3)</f>
        <v>云内动力股份有限公司</v>
      </c>
    </row>
    <row r="756" s="2" customFormat="1" spans="1:8">
      <c r="A756" s="3" t="s">
        <v>12</v>
      </c>
      <c r="B756" s="3" t="s">
        <v>2282</v>
      </c>
      <c r="C756" s="3" t="s">
        <v>2283</v>
      </c>
      <c r="D756" s="6">
        <v>44168</v>
      </c>
      <c r="E756" s="3" t="s">
        <v>2284</v>
      </c>
      <c r="F756" s="2" t="str">
        <f>VLOOKUP(A756,[1]环保信息公开编号!B:E,4)</f>
        <v>CN FJ G3 00 0L86000053 000001</v>
      </c>
      <c r="G756" s="2" t="str">
        <f>VLOOKUP(A756,[1]环保信息公开编号!B:C,2)</f>
        <v>YN4B055-31CR</v>
      </c>
      <c r="H756" s="2" t="str">
        <f>VLOOKUP(A756,[1]环保信息公开编号!B:D,3)</f>
        <v>云内动力股份有限公司</v>
      </c>
    </row>
    <row r="757" s="2" customFormat="1" spans="1:8">
      <c r="A757" s="3" t="s">
        <v>12</v>
      </c>
      <c r="B757" s="3" t="s">
        <v>2285</v>
      </c>
      <c r="C757" s="3" t="s">
        <v>2286</v>
      </c>
      <c r="D757" s="6">
        <v>44168</v>
      </c>
      <c r="E757" s="3" t="s">
        <v>2287</v>
      </c>
      <c r="F757" s="2" t="str">
        <f>VLOOKUP(A757,[1]环保信息公开编号!B:E,4)</f>
        <v>CN FJ G3 00 0L86000053 000001</v>
      </c>
      <c r="G757" s="2" t="str">
        <f>VLOOKUP(A757,[1]环保信息公开编号!B:C,2)</f>
        <v>YN4B055-31CR</v>
      </c>
      <c r="H757" s="2" t="str">
        <f>VLOOKUP(A757,[1]环保信息公开编号!B:D,3)</f>
        <v>云内动力股份有限公司</v>
      </c>
    </row>
    <row r="758" s="2" customFormat="1" spans="1:8">
      <c r="A758" s="3" t="s">
        <v>12</v>
      </c>
      <c r="B758" s="3" t="s">
        <v>2288</v>
      </c>
      <c r="C758" s="3" t="s">
        <v>2289</v>
      </c>
      <c r="D758" s="6">
        <v>44168</v>
      </c>
      <c r="E758" s="3" t="s">
        <v>2290</v>
      </c>
      <c r="F758" s="2" t="str">
        <f>VLOOKUP(A758,[1]环保信息公开编号!B:E,4)</f>
        <v>CN FJ G3 00 0L86000053 000001</v>
      </c>
      <c r="G758" s="2" t="str">
        <f>VLOOKUP(A758,[1]环保信息公开编号!B:C,2)</f>
        <v>YN4B055-31CR</v>
      </c>
      <c r="H758" s="2" t="str">
        <f>VLOOKUP(A758,[1]环保信息公开编号!B:D,3)</f>
        <v>云内动力股份有限公司</v>
      </c>
    </row>
    <row r="759" s="2" customFormat="1" spans="1:8">
      <c r="A759" s="3" t="s">
        <v>12</v>
      </c>
      <c r="B759" s="3" t="s">
        <v>2291</v>
      </c>
      <c r="C759" s="3" t="s">
        <v>2292</v>
      </c>
      <c r="D759" s="6">
        <v>44168</v>
      </c>
      <c r="E759" s="3" t="s">
        <v>2293</v>
      </c>
      <c r="F759" s="2" t="str">
        <f>VLOOKUP(A759,[1]环保信息公开编号!B:E,4)</f>
        <v>CN FJ G3 00 0L86000053 000001</v>
      </c>
      <c r="G759" s="2" t="str">
        <f>VLOOKUP(A759,[1]环保信息公开编号!B:C,2)</f>
        <v>YN4B055-31CR</v>
      </c>
      <c r="H759" s="2" t="str">
        <f>VLOOKUP(A759,[1]环保信息公开编号!B:D,3)</f>
        <v>云内动力股份有限公司</v>
      </c>
    </row>
    <row r="760" s="2" customFormat="1" spans="1:8">
      <c r="A760" s="3" t="s">
        <v>12</v>
      </c>
      <c r="B760" s="3" t="s">
        <v>2294</v>
      </c>
      <c r="C760" s="3" t="s">
        <v>2295</v>
      </c>
      <c r="D760" s="6">
        <v>44168</v>
      </c>
      <c r="E760" s="3" t="s">
        <v>2296</v>
      </c>
      <c r="F760" s="2" t="str">
        <f>VLOOKUP(A760,[1]环保信息公开编号!B:E,4)</f>
        <v>CN FJ G3 00 0L86000053 000001</v>
      </c>
      <c r="G760" s="2" t="str">
        <f>VLOOKUP(A760,[1]环保信息公开编号!B:C,2)</f>
        <v>YN4B055-31CR</v>
      </c>
      <c r="H760" s="2" t="str">
        <f>VLOOKUP(A760,[1]环保信息公开编号!B:D,3)</f>
        <v>云内动力股份有限公司</v>
      </c>
    </row>
    <row r="761" s="2" customFormat="1" spans="1:8">
      <c r="A761" s="3" t="s">
        <v>12</v>
      </c>
      <c r="B761" s="3" t="s">
        <v>2297</v>
      </c>
      <c r="C761" s="3" t="s">
        <v>2298</v>
      </c>
      <c r="D761" s="6">
        <v>44168</v>
      </c>
      <c r="E761" s="3" t="s">
        <v>2299</v>
      </c>
      <c r="F761" s="2" t="str">
        <f>VLOOKUP(A761,[1]环保信息公开编号!B:E,4)</f>
        <v>CN FJ G3 00 0L86000053 000001</v>
      </c>
      <c r="G761" s="2" t="str">
        <f>VLOOKUP(A761,[1]环保信息公开编号!B:C,2)</f>
        <v>YN4B055-31CR</v>
      </c>
      <c r="H761" s="2" t="str">
        <f>VLOOKUP(A761,[1]环保信息公开编号!B:D,3)</f>
        <v>云内动力股份有限公司</v>
      </c>
    </row>
    <row r="762" s="2" customFormat="1" spans="1:8">
      <c r="A762" s="3" t="s">
        <v>12</v>
      </c>
      <c r="B762" s="3" t="s">
        <v>2300</v>
      </c>
      <c r="C762" s="3" t="s">
        <v>2301</v>
      </c>
      <c r="D762" s="6">
        <v>44168</v>
      </c>
      <c r="E762" s="3" t="s">
        <v>2302</v>
      </c>
      <c r="F762" s="2" t="str">
        <f>VLOOKUP(A762,[1]环保信息公开编号!B:E,4)</f>
        <v>CN FJ G3 00 0L86000053 000001</v>
      </c>
      <c r="G762" s="2" t="str">
        <f>VLOOKUP(A762,[1]环保信息公开编号!B:C,2)</f>
        <v>YN4B055-31CR</v>
      </c>
      <c r="H762" s="2" t="str">
        <f>VLOOKUP(A762,[1]环保信息公开编号!B:D,3)</f>
        <v>云内动力股份有限公司</v>
      </c>
    </row>
    <row r="763" s="2" customFormat="1" spans="1:8">
      <c r="A763" s="3" t="s">
        <v>12</v>
      </c>
      <c r="B763" s="3" t="s">
        <v>2303</v>
      </c>
      <c r="C763" s="3" t="s">
        <v>2304</v>
      </c>
      <c r="D763" s="6">
        <v>44168</v>
      </c>
      <c r="E763" s="3" t="s">
        <v>2305</v>
      </c>
      <c r="F763" s="2" t="str">
        <f>VLOOKUP(A763,[1]环保信息公开编号!B:E,4)</f>
        <v>CN FJ G3 00 0L86000053 000001</v>
      </c>
      <c r="G763" s="2" t="str">
        <f>VLOOKUP(A763,[1]环保信息公开编号!B:C,2)</f>
        <v>YN4B055-31CR</v>
      </c>
      <c r="H763" s="2" t="str">
        <f>VLOOKUP(A763,[1]环保信息公开编号!B:D,3)</f>
        <v>云内动力股份有限公司</v>
      </c>
    </row>
    <row r="764" s="2" customFormat="1" spans="1:8">
      <c r="A764" s="3" t="s">
        <v>12</v>
      </c>
      <c r="B764" s="3" t="s">
        <v>2306</v>
      </c>
      <c r="C764" s="3" t="s">
        <v>2307</v>
      </c>
      <c r="D764" s="6">
        <v>44168</v>
      </c>
      <c r="E764" s="3" t="s">
        <v>2308</v>
      </c>
      <c r="F764" s="2" t="str">
        <f>VLOOKUP(A764,[1]环保信息公开编号!B:E,4)</f>
        <v>CN FJ G3 00 0L86000053 000001</v>
      </c>
      <c r="G764" s="2" t="str">
        <f>VLOOKUP(A764,[1]环保信息公开编号!B:C,2)</f>
        <v>YN4B055-31CR</v>
      </c>
      <c r="H764" s="2" t="str">
        <f>VLOOKUP(A764,[1]环保信息公开编号!B:D,3)</f>
        <v>云内动力股份有限公司</v>
      </c>
    </row>
    <row r="765" s="2" customFormat="1" spans="1:8">
      <c r="A765" s="3" t="s">
        <v>8</v>
      </c>
      <c r="B765" s="3" t="s">
        <v>2309</v>
      </c>
      <c r="C765" s="3" t="s">
        <v>2310</v>
      </c>
      <c r="D765" s="6">
        <v>44168</v>
      </c>
      <c r="E765" s="3" t="s">
        <v>2311</v>
      </c>
      <c r="F765" s="2" t="str">
        <f>VLOOKUP(A765,[1]环保信息公开编号!B:E,4)</f>
        <v>CN FJ G3 00 0L86000053 000001</v>
      </c>
      <c r="G765" s="2" t="str">
        <f>VLOOKUP(A765,[1]环保信息公开编号!B:C,2)</f>
        <v>YN4B055-31CR</v>
      </c>
      <c r="H765" s="2" t="str">
        <f>VLOOKUP(A765,[1]环保信息公开编号!B:D,3)</f>
        <v>云内动力股份有限公司</v>
      </c>
    </row>
    <row r="766" s="2" customFormat="1" spans="1:8">
      <c r="A766" s="3" t="s">
        <v>8</v>
      </c>
      <c r="B766" s="3" t="s">
        <v>2312</v>
      </c>
      <c r="C766" s="3" t="s">
        <v>2313</v>
      </c>
      <c r="D766" s="6">
        <v>44168</v>
      </c>
      <c r="E766" s="3" t="s">
        <v>2314</v>
      </c>
      <c r="F766" s="2" t="str">
        <f>VLOOKUP(A766,[1]环保信息公开编号!B:E,4)</f>
        <v>CN FJ G3 00 0L86000053 000001</v>
      </c>
      <c r="G766" s="2" t="str">
        <f>VLOOKUP(A766,[1]环保信息公开编号!B:C,2)</f>
        <v>YN4B055-31CR</v>
      </c>
      <c r="H766" s="2" t="str">
        <f>VLOOKUP(A766,[1]环保信息公开编号!B:D,3)</f>
        <v>云内动力股份有限公司</v>
      </c>
    </row>
    <row r="767" s="2" customFormat="1" spans="1:8">
      <c r="A767" s="3" t="s">
        <v>8</v>
      </c>
      <c r="B767" s="3" t="s">
        <v>2315</v>
      </c>
      <c r="C767" s="3" t="s">
        <v>2316</v>
      </c>
      <c r="D767" s="6">
        <v>44168</v>
      </c>
      <c r="E767" s="3" t="s">
        <v>2317</v>
      </c>
      <c r="F767" s="2" t="str">
        <f>VLOOKUP(A767,[1]环保信息公开编号!B:E,4)</f>
        <v>CN FJ G3 00 0L86000053 000001</v>
      </c>
      <c r="G767" s="2" t="str">
        <f>VLOOKUP(A767,[1]环保信息公开编号!B:C,2)</f>
        <v>YN4B055-31CR</v>
      </c>
      <c r="H767" s="2" t="str">
        <f>VLOOKUP(A767,[1]环保信息公开编号!B:D,3)</f>
        <v>云内动力股份有限公司</v>
      </c>
    </row>
    <row r="768" s="2" customFormat="1" spans="1:8">
      <c r="A768" s="3" t="s">
        <v>12</v>
      </c>
      <c r="B768" s="3" t="s">
        <v>2318</v>
      </c>
      <c r="C768" s="3" t="s">
        <v>2319</v>
      </c>
      <c r="D768" s="6">
        <v>44168</v>
      </c>
      <c r="E768" s="3" t="s">
        <v>2320</v>
      </c>
      <c r="F768" s="2" t="str">
        <f>VLOOKUP(A768,[1]环保信息公开编号!B:E,4)</f>
        <v>CN FJ G3 00 0L86000053 000001</v>
      </c>
      <c r="G768" s="2" t="str">
        <f>VLOOKUP(A768,[1]环保信息公开编号!B:C,2)</f>
        <v>YN4B055-31CR</v>
      </c>
      <c r="H768" s="2" t="str">
        <f>VLOOKUP(A768,[1]环保信息公开编号!B:D,3)</f>
        <v>云内动力股份有限公司</v>
      </c>
    </row>
    <row r="769" s="2" customFormat="1" spans="1:8">
      <c r="A769" s="3" t="s">
        <v>12</v>
      </c>
      <c r="B769" s="3" t="s">
        <v>2321</v>
      </c>
      <c r="C769" s="3" t="s">
        <v>2322</v>
      </c>
      <c r="D769" s="6">
        <v>44168</v>
      </c>
      <c r="E769" s="3" t="s">
        <v>2323</v>
      </c>
      <c r="F769" s="2" t="str">
        <f>VLOOKUP(A769,[1]环保信息公开编号!B:E,4)</f>
        <v>CN FJ G3 00 0L86000053 000001</v>
      </c>
      <c r="G769" s="2" t="str">
        <f>VLOOKUP(A769,[1]环保信息公开编号!B:C,2)</f>
        <v>YN4B055-31CR</v>
      </c>
      <c r="H769" s="2" t="str">
        <f>VLOOKUP(A769,[1]环保信息公开编号!B:D,3)</f>
        <v>云内动力股份有限公司</v>
      </c>
    </row>
    <row r="770" s="2" customFormat="1" spans="1:8">
      <c r="A770" s="3" t="s">
        <v>8</v>
      </c>
      <c r="B770" s="3" t="s">
        <v>2324</v>
      </c>
      <c r="C770" s="3" t="s">
        <v>2325</v>
      </c>
      <c r="D770" s="6">
        <v>44168</v>
      </c>
      <c r="E770" s="3" t="s">
        <v>2326</v>
      </c>
      <c r="F770" s="2" t="str">
        <f>VLOOKUP(A770,[1]环保信息公开编号!B:E,4)</f>
        <v>CN FJ G3 00 0L86000053 000001</v>
      </c>
      <c r="G770" s="2" t="str">
        <f>VLOOKUP(A770,[1]环保信息公开编号!B:C,2)</f>
        <v>YN4B055-31CR</v>
      </c>
      <c r="H770" s="2" t="str">
        <f>VLOOKUP(A770,[1]环保信息公开编号!B:D,3)</f>
        <v>云内动力股份有限公司</v>
      </c>
    </row>
    <row r="771" s="2" customFormat="1" spans="1:8">
      <c r="A771" s="3" t="s">
        <v>8</v>
      </c>
      <c r="B771" s="3" t="s">
        <v>2327</v>
      </c>
      <c r="C771" s="3" t="s">
        <v>2328</v>
      </c>
      <c r="D771" s="6">
        <v>44168</v>
      </c>
      <c r="E771" s="3" t="s">
        <v>2329</v>
      </c>
      <c r="F771" s="2" t="str">
        <f>VLOOKUP(A771,[1]环保信息公开编号!B:E,4)</f>
        <v>CN FJ G3 00 0L86000053 000001</v>
      </c>
      <c r="G771" s="2" t="str">
        <f>VLOOKUP(A771,[1]环保信息公开编号!B:C,2)</f>
        <v>YN4B055-31CR</v>
      </c>
      <c r="H771" s="2" t="str">
        <f>VLOOKUP(A771,[1]环保信息公开编号!B:D,3)</f>
        <v>云内动力股份有限公司</v>
      </c>
    </row>
    <row r="772" s="2" customFormat="1" spans="1:8">
      <c r="A772" s="3" t="s">
        <v>8</v>
      </c>
      <c r="B772" s="3" t="s">
        <v>2330</v>
      </c>
      <c r="C772" s="3" t="s">
        <v>2331</v>
      </c>
      <c r="D772" s="6">
        <v>44166</v>
      </c>
      <c r="E772" s="3" t="s">
        <v>2332</v>
      </c>
      <c r="F772" s="2" t="str">
        <f>VLOOKUP(A772,[1]环保信息公开编号!B:E,4)</f>
        <v>CN FJ G3 00 0L86000053 000001</v>
      </c>
      <c r="G772" s="2" t="str">
        <f>VLOOKUP(A772,[1]环保信息公开编号!B:C,2)</f>
        <v>YN4B055-31CR</v>
      </c>
      <c r="H772" s="2" t="str">
        <f>VLOOKUP(A772,[1]环保信息公开编号!B:D,3)</f>
        <v>云内动力股份有限公司</v>
      </c>
    </row>
    <row r="773" s="2" customFormat="1" spans="1:8">
      <c r="A773" s="3" t="s">
        <v>8</v>
      </c>
      <c r="B773" s="3" t="s">
        <v>2333</v>
      </c>
      <c r="C773" s="3" t="s">
        <v>2334</v>
      </c>
      <c r="D773" s="6">
        <v>44166</v>
      </c>
      <c r="E773" s="3" t="s">
        <v>2335</v>
      </c>
      <c r="F773" s="2" t="str">
        <f>VLOOKUP(A773,[1]环保信息公开编号!B:E,4)</f>
        <v>CN FJ G3 00 0L86000053 000001</v>
      </c>
      <c r="G773" s="2" t="str">
        <f>VLOOKUP(A773,[1]环保信息公开编号!B:C,2)</f>
        <v>YN4B055-31CR</v>
      </c>
      <c r="H773" s="2" t="str">
        <f>VLOOKUP(A773,[1]环保信息公开编号!B:D,3)</f>
        <v>云内动力股份有限公司</v>
      </c>
    </row>
    <row r="774" s="2" customFormat="1" spans="1:8">
      <c r="A774" s="3" t="s">
        <v>8</v>
      </c>
      <c r="B774" s="3" t="s">
        <v>2336</v>
      </c>
      <c r="C774" s="3" t="s">
        <v>2337</v>
      </c>
      <c r="D774" s="6">
        <v>44166</v>
      </c>
      <c r="E774" s="3" t="s">
        <v>2338</v>
      </c>
      <c r="F774" s="2" t="str">
        <f>VLOOKUP(A774,[1]环保信息公开编号!B:E,4)</f>
        <v>CN FJ G3 00 0L86000053 000001</v>
      </c>
      <c r="G774" s="2" t="str">
        <f>VLOOKUP(A774,[1]环保信息公开编号!B:C,2)</f>
        <v>YN4B055-31CR</v>
      </c>
      <c r="H774" s="2" t="str">
        <f>VLOOKUP(A774,[1]环保信息公开编号!B:D,3)</f>
        <v>云内动力股份有限公司</v>
      </c>
    </row>
    <row r="775" s="2" customFormat="1" spans="1:8">
      <c r="A775" s="3" t="s">
        <v>12</v>
      </c>
      <c r="B775" s="3" t="s">
        <v>2339</v>
      </c>
      <c r="C775" s="3" t="s">
        <v>2340</v>
      </c>
      <c r="D775" s="6">
        <v>44166</v>
      </c>
      <c r="E775" s="3" t="s">
        <v>2341</v>
      </c>
      <c r="F775" s="2" t="str">
        <f>VLOOKUP(A775,[1]环保信息公开编号!B:E,4)</f>
        <v>CN FJ G3 00 0L86000053 000001</v>
      </c>
      <c r="G775" s="2" t="str">
        <f>VLOOKUP(A775,[1]环保信息公开编号!B:C,2)</f>
        <v>YN4B055-31CR</v>
      </c>
      <c r="H775" s="2" t="str">
        <f>VLOOKUP(A775,[1]环保信息公开编号!B:D,3)</f>
        <v>云内动力股份有限公司</v>
      </c>
    </row>
    <row r="776" s="2" customFormat="1" spans="1:8">
      <c r="A776" s="3" t="s">
        <v>12</v>
      </c>
      <c r="B776" s="3" t="s">
        <v>2342</v>
      </c>
      <c r="C776" s="3" t="s">
        <v>2343</v>
      </c>
      <c r="D776" s="6">
        <v>44166</v>
      </c>
      <c r="E776" s="3" t="s">
        <v>2344</v>
      </c>
      <c r="F776" s="2" t="str">
        <f>VLOOKUP(A776,[1]环保信息公开编号!B:E,4)</f>
        <v>CN FJ G3 00 0L86000053 000001</v>
      </c>
      <c r="G776" s="2" t="str">
        <f>VLOOKUP(A776,[1]环保信息公开编号!B:C,2)</f>
        <v>YN4B055-31CR</v>
      </c>
      <c r="H776" s="2" t="str">
        <f>VLOOKUP(A776,[1]环保信息公开编号!B:D,3)</f>
        <v>云内动力股份有限公司</v>
      </c>
    </row>
    <row r="777" s="2" customFormat="1" spans="1:8">
      <c r="A777" s="3" t="s">
        <v>12</v>
      </c>
      <c r="B777" s="3" t="s">
        <v>2345</v>
      </c>
      <c r="C777" s="3" t="s">
        <v>2346</v>
      </c>
      <c r="D777" s="6">
        <v>44166</v>
      </c>
      <c r="E777" s="3" t="s">
        <v>2347</v>
      </c>
      <c r="F777" s="2" t="str">
        <f>VLOOKUP(A777,[1]环保信息公开编号!B:E,4)</f>
        <v>CN FJ G3 00 0L86000053 000001</v>
      </c>
      <c r="G777" s="2" t="str">
        <f>VLOOKUP(A777,[1]环保信息公开编号!B:C,2)</f>
        <v>YN4B055-31CR</v>
      </c>
      <c r="H777" s="2" t="str">
        <f>VLOOKUP(A777,[1]环保信息公开编号!B:D,3)</f>
        <v>云内动力股份有限公司</v>
      </c>
    </row>
    <row r="778" s="2" customFormat="1" spans="1:8">
      <c r="A778" s="3" t="s">
        <v>8</v>
      </c>
      <c r="B778" s="3" t="s">
        <v>2348</v>
      </c>
      <c r="C778" s="3" t="s">
        <v>2349</v>
      </c>
      <c r="D778" s="6">
        <v>44166</v>
      </c>
      <c r="E778" s="3" t="s">
        <v>2350</v>
      </c>
      <c r="F778" s="2" t="str">
        <f>VLOOKUP(A778,[1]环保信息公开编号!B:E,4)</f>
        <v>CN FJ G3 00 0L86000053 000001</v>
      </c>
      <c r="G778" s="2" t="str">
        <f>VLOOKUP(A778,[1]环保信息公开编号!B:C,2)</f>
        <v>YN4B055-31CR</v>
      </c>
      <c r="H778" s="2" t="str">
        <f>VLOOKUP(A778,[1]环保信息公开编号!B:D,3)</f>
        <v>云内动力股份有限公司</v>
      </c>
    </row>
    <row r="779" s="2" customFormat="1" spans="1:8">
      <c r="A779" s="3" t="s">
        <v>8</v>
      </c>
      <c r="B779" s="3" t="s">
        <v>2351</v>
      </c>
      <c r="C779" s="3" t="s">
        <v>2352</v>
      </c>
      <c r="D779" s="6">
        <v>44166</v>
      </c>
      <c r="E779" s="3" t="s">
        <v>2353</v>
      </c>
      <c r="F779" s="2" t="str">
        <f>VLOOKUP(A779,[1]环保信息公开编号!B:E,4)</f>
        <v>CN FJ G3 00 0L86000053 000001</v>
      </c>
      <c r="G779" s="2" t="str">
        <f>VLOOKUP(A779,[1]环保信息公开编号!B:C,2)</f>
        <v>YN4B055-31CR</v>
      </c>
      <c r="H779" s="2" t="str">
        <f>VLOOKUP(A779,[1]环保信息公开编号!B:D,3)</f>
        <v>云内动力股份有限公司</v>
      </c>
    </row>
    <row r="780" s="2" customFormat="1" spans="1:8">
      <c r="A780" s="3" t="s">
        <v>8</v>
      </c>
      <c r="B780" s="3" t="s">
        <v>2354</v>
      </c>
      <c r="C780" s="3" t="s">
        <v>2355</v>
      </c>
      <c r="D780" s="6">
        <v>44166</v>
      </c>
      <c r="E780" s="3" t="s">
        <v>2356</v>
      </c>
      <c r="F780" s="2" t="str">
        <f>VLOOKUP(A780,[1]环保信息公开编号!B:E,4)</f>
        <v>CN FJ G3 00 0L86000053 000001</v>
      </c>
      <c r="G780" s="2" t="str">
        <f>VLOOKUP(A780,[1]环保信息公开编号!B:C,2)</f>
        <v>YN4B055-31CR</v>
      </c>
      <c r="H780" s="2" t="str">
        <f>VLOOKUP(A780,[1]环保信息公开编号!B:D,3)</f>
        <v>云内动力股份有限公司</v>
      </c>
    </row>
    <row r="781" s="2" customFormat="1" spans="1:8">
      <c r="A781" s="3" t="s">
        <v>8</v>
      </c>
      <c r="B781" s="3" t="s">
        <v>2357</v>
      </c>
      <c r="C781" s="3" t="s">
        <v>2358</v>
      </c>
      <c r="D781" s="6">
        <v>44166</v>
      </c>
      <c r="E781" s="3" t="s">
        <v>2359</v>
      </c>
      <c r="F781" s="2" t="str">
        <f>VLOOKUP(A781,[1]环保信息公开编号!B:E,4)</f>
        <v>CN FJ G3 00 0L86000053 000001</v>
      </c>
      <c r="G781" s="2" t="str">
        <f>VLOOKUP(A781,[1]环保信息公开编号!B:C,2)</f>
        <v>YN4B055-31CR</v>
      </c>
      <c r="H781" s="2" t="str">
        <f>VLOOKUP(A781,[1]环保信息公开编号!B:D,3)</f>
        <v>云内动力股份有限公司</v>
      </c>
    </row>
    <row r="782" s="2" customFormat="1" spans="1:8">
      <c r="A782" s="3" t="s">
        <v>8</v>
      </c>
      <c r="B782" s="3" t="s">
        <v>2360</v>
      </c>
      <c r="C782" s="3" t="s">
        <v>2361</v>
      </c>
      <c r="D782" s="6">
        <v>44166</v>
      </c>
      <c r="E782" s="3" t="s">
        <v>2362</v>
      </c>
      <c r="F782" s="2" t="str">
        <f>VLOOKUP(A782,[1]环保信息公开编号!B:E,4)</f>
        <v>CN FJ G3 00 0L86000053 000001</v>
      </c>
      <c r="G782" s="2" t="str">
        <f>VLOOKUP(A782,[1]环保信息公开编号!B:C,2)</f>
        <v>YN4B055-31CR</v>
      </c>
      <c r="H782" s="2" t="str">
        <f>VLOOKUP(A782,[1]环保信息公开编号!B:D,3)</f>
        <v>云内动力股份有限公司</v>
      </c>
    </row>
    <row r="783" s="2" customFormat="1" spans="1:8">
      <c r="A783" s="3" t="s">
        <v>8</v>
      </c>
      <c r="B783" s="3" t="s">
        <v>2363</v>
      </c>
      <c r="C783" s="3" t="s">
        <v>2364</v>
      </c>
      <c r="D783" s="6">
        <v>44166</v>
      </c>
      <c r="E783" s="3" t="s">
        <v>2365</v>
      </c>
      <c r="F783" s="2" t="str">
        <f>VLOOKUP(A783,[1]环保信息公开编号!B:E,4)</f>
        <v>CN FJ G3 00 0L86000053 000001</v>
      </c>
      <c r="G783" s="2" t="str">
        <f>VLOOKUP(A783,[1]环保信息公开编号!B:C,2)</f>
        <v>YN4B055-31CR</v>
      </c>
      <c r="H783" s="2" t="str">
        <f>VLOOKUP(A783,[1]环保信息公开编号!B:D,3)</f>
        <v>云内动力股份有限公司</v>
      </c>
    </row>
    <row r="784" s="2" customFormat="1" spans="1:8">
      <c r="A784" s="3" t="s">
        <v>8</v>
      </c>
      <c r="B784" s="3" t="s">
        <v>2366</v>
      </c>
      <c r="C784" s="3" t="s">
        <v>2367</v>
      </c>
      <c r="D784" s="6">
        <v>44166</v>
      </c>
      <c r="E784" s="3" t="s">
        <v>2368</v>
      </c>
      <c r="F784" s="2" t="str">
        <f>VLOOKUP(A784,[1]环保信息公开编号!B:E,4)</f>
        <v>CN FJ G3 00 0L86000053 000001</v>
      </c>
      <c r="G784" s="2" t="str">
        <f>VLOOKUP(A784,[1]环保信息公开编号!B:C,2)</f>
        <v>YN4B055-31CR</v>
      </c>
      <c r="H784" s="2" t="str">
        <f>VLOOKUP(A784,[1]环保信息公开编号!B:D,3)</f>
        <v>云内动力股份有限公司</v>
      </c>
    </row>
    <row r="785" s="2" customFormat="1" spans="1:8">
      <c r="A785" s="3" t="s">
        <v>8</v>
      </c>
      <c r="B785" s="3" t="s">
        <v>2369</v>
      </c>
      <c r="C785" s="3" t="s">
        <v>2370</v>
      </c>
      <c r="D785" s="6">
        <v>44166</v>
      </c>
      <c r="E785" s="3" t="s">
        <v>2371</v>
      </c>
      <c r="F785" s="2" t="str">
        <f>VLOOKUP(A785,[1]环保信息公开编号!B:E,4)</f>
        <v>CN FJ G3 00 0L86000053 000001</v>
      </c>
      <c r="G785" s="2" t="str">
        <f>VLOOKUP(A785,[1]环保信息公开编号!B:C,2)</f>
        <v>YN4B055-31CR</v>
      </c>
      <c r="H785" s="2" t="str">
        <f>VLOOKUP(A785,[1]环保信息公开编号!B:D,3)</f>
        <v>云内动力股份有限公司</v>
      </c>
    </row>
    <row r="786" s="2" customFormat="1" spans="1:8">
      <c r="A786" s="3" t="s">
        <v>12</v>
      </c>
      <c r="B786" s="3" t="s">
        <v>2372</v>
      </c>
      <c r="C786" s="3" t="s">
        <v>2373</v>
      </c>
      <c r="D786" s="6">
        <v>44166</v>
      </c>
      <c r="E786" s="3" t="s">
        <v>2374</v>
      </c>
      <c r="F786" s="2" t="str">
        <f>VLOOKUP(A786,[1]环保信息公开编号!B:E,4)</f>
        <v>CN FJ G3 00 0L86000053 000001</v>
      </c>
      <c r="G786" s="2" t="str">
        <f>VLOOKUP(A786,[1]环保信息公开编号!B:C,2)</f>
        <v>YN4B055-31CR</v>
      </c>
      <c r="H786" s="2" t="str">
        <f>VLOOKUP(A786,[1]环保信息公开编号!B:D,3)</f>
        <v>云内动力股份有限公司</v>
      </c>
    </row>
    <row r="787" s="2" customFormat="1" spans="1:8">
      <c r="A787" s="3" t="s">
        <v>12</v>
      </c>
      <c r="B787" s="3" t="s">
        <v>2375</v>
      </c>
      <c r="C787" s="3" t="s">
        <v>2376</v>
      </c>
      <c r="D787" s="6">
        <v>44166</v>
      </c>
      <c r="E787" s="3" t="s">
        <v>2377</v>
      </c>
      <c r="F787" s="2" t="str">
        <f>VLOOKUP(A787,[1]环保信息公开编号!B:E,4)</f>
        <v>CN FJ G3 00 0L86000053 000001</v>
      </c>
      <c r="G787" s="2" t="str">
        <f>VLOOKUP(A787,[1]环保信息公开编号!B:C,2)</f>
        <v>YN4B055-31CR</v>
      </c>
      <c r="H787" s="2" t="str">
        <f>VLOOKUP(A787,[1]环保信息公开编号!B:D,3)</f>
        <v>云内动力股份有限公司</v>
      </c>
    </row>
    <row r="788" s="2" customFormat="1" spans="1:8">
      <c r="A788" s="3" t="s">
        <v>12</v>
      </c>
      <c r="B788" s="3" t="s">
        <v>2378</v>
      </c>
      <c r="C788" s="3" t="s">
        <v>2379</v>
      </c>
      <c r="D788" s="6">
        <v>44166</v>
      </c>
      <c r="E788" s="3" t="s">
        <v>2380</v>
      </c>
      <c r="F788" s="2" t="str">
        <f>VLOOKUP(A788,[1]环保信息公开编号!B:E,4)</f>
        <v>CN FJ G3 00 0L86000053 000001</v>
      </c>
      <c r="G788" s="2" t="str">
        <f>VLOOKUP(A788,[1]环保信息公开编号!B:C,2)</f>
        <v>YN4B055-31CR</v>
      </c>
      <c r="H788" s="2" t="str">
        <f>VLOOKUP(A788,[1]环保信息公开编号!B:D,3)</f>
        <v>云内动力股份有限公司</v>
      </c>
    </row>
    <row r="789" s="2" customFormat="1" spans="1:8">
      <c r="A789" s="3" t="s">
        <v>12</v>
      </c>
      <c r="B789" s="3" t="s">
        <v>2381</v>
      </c>
      <c r="C789" s="3" t="s">
        <v>2382</v>
      </c>
      <c r="D789" s="6">
        <v>44166</v>
      </c>
      <c r="E789" s="3" t="s">
        <v>2383</v>
      </c>
      <c r="F789" s="2" t="str">
        <f>VLOOKUP(A789,[1]环保信息公开编号!B:E,4)</f>
        <v>CN FJ G3 00 0L86000053 000001</v>
      </c>
      <c r="G789" s="2" t="str">
        <f>VLOOKUP(A789,[1]环保信息公开编号!B:C,2)</f>
        <v>YN4B055-31CR</v>
      </c>
      <c r="H789" s="2" t="str">
        <f>VLOOKUP(A789,[1]环保信息公开编号!B:D,3)</f>
        <v>云内动力股份有限公司</v>
      </c>
    </row>
    <row r="790" s="2" customFormat="1" spans="1:8">
      <c r="A790" s="3" t="s">
        <v>12</v>
      </c>
      <c r="B790" s="3" t="s">
        <v>2384</v>
      </c>
      <c r="C790" s="3" t="s">
        <v>2385</v>
      </c>
      <c r="D790" s="6">
        <v>44166</v>
      </c>
      <c r="E790" s="3" t="s">
        <v>2386</v>
      </c>
      <c r="F790" s="2" t="str">
        <f>VLOOKUP(A790,[1]环保信息公开编号!B:E,4)</f>
        <v>CN FJ G3 00 0L86000053 000001</v>
      </c>
      <c r="G790" s="2" t="str">
        <f>VLOOKUP(A790,[1]环保信息公开编号!B:C,2)</f>
        <v>YN4B055-31CR</v>
      </c>
      <c r="H790" s="2" t="str">
        <f>VLOOKUP(A790,[1]环保信息公开编号!B:D,3)</f>
        <v>云内动力股份有限公司</v>
      </c>
    </row>
    <row r="791" s="2" customFormat="1" spans="1:8">
      <c r="A791" s="3" t="s">
        <v>12</v>
      </c>
      <c r="B791" s="3" t="s">
        <v>2387</v>
      </c>
      <c r="C791" s="3" t="s">
        <v>2388</v>
      </c>
      <c r="D791" s="6">
        <v>44166</v>
      </c>
      <c r="E791" s="3" t="s">
        <v>2389</v>
      </c>
      <c r="F791" s="2" t="str">
        <f>VLOOKUP(A791,[1]环保信息公开编号!B:E,4)</f>
        <v>CN FJ G3 00 0L86000053 000001</v>
      </c>
      <c r="G791" s="2" t="str">
        <f>VLOOKUP(A791,[1]环保信息公开编号!B:C,2)</f>
        <v>YN4B055-31CR</v>
      </c>
      <c r="H791" s="2" t="str">
        <f>VLOOKUP(A791,[1]环保信息公开编号!B:D,3)</f>
        <v>云内动力股份有限公司</v>
      </c>
    </row>
    <row r="792" s="2" customFormat="1" spans="1:8">
      <c r="A792" s="3" t="s">
        <v>12</v>
      </c>
      <c r="B792" s="3" t="s">
        <v>2390</v>
      </c>
      <c r="C792" s="3" t="s">
        <v>2391</v>
      </c>
      <c r="D792" s="6">
        <v>44166</v>
      </c>
      <c r="E792" s="3" t="s">
        <v>2392</v>
      </c>
      <c r="F792" s="2" t="str">
        <f>VLOOKUP(A792,[1]环保信息公开编号!B:E,4)</f>
        <v>CN FJ G3 00 0L86000053 000001</v>
      </c>
      <c r="G792" s="2" t="str">
        <f>VLOOKUP(A792,[1]环保信息公开编号!B:C,2)</f>
        <v>YN4B055-31CR</v>
      </c>
      <c r="H792" s="2" t="str">
        <f>VLOOKUP(A792,[1]环保信息公开编号!B:D,3)</f>
        <v>云内动力股份有限公司</v>
      </c>
    </row>
    <row r="793" s="2" customFormat="1" spans="1:8">
      <c r="A793" s="3" t="s">
        <v>12</v>
      </c>
      <c r="B793" s="3" t="s">
        <v>2393</v>
      </c>
      <c r="C793" s="3" t="s">
        <v>2394</v>
      </c>
      <c r="D793" s="6">
        <v>44166</v>
      </c>
      <c r="E793" s="3" t="s">
        <v>2395</v>
      </c>
      <c r="F793" s="2" t="str">
        <f>VLOOKUP(A793,[1]环保信息公开编号!B:E,4)</f>
        <v>CN FJ G3 00 0L86000053 000001</v>
      </c>
      <c r="G793" s="2" t="str">
        <f>VLOOKUP(A793,[1]环保信息公开编号!B:C,2)</f>
        <v>YN4B055-31CR</v>
      </c>
      <c r="H793" s="2" t="str">
        <f>VLOOKUP(A793,[1]环保信息公开编号!B:D,3)</f>
        <v>云内动力股份有限公司</v>
      </c>
    </row>
    <row r="794" s="2" customFormat="1" spans="1:8">
      <c r="A794" s="3" t="s">
        <v>12</v>
      </c>
      <c r="B794" s="3" t="s">
        <v>2396</v>
      </c>
      <c r="C794" s="3" t="s">
        <v>2397</v>
      </c>
      <c r="D794" s="6">
        <v>44166</v>
      </c>
      <c r="E794" s="3" t="s">
        <v>2398</v>
      </c>
      <c r="F794" s="2" t="str">
        <f>VLOOKUP(A794,[1]环保信息公开编号!B:E,4)</f>
        <v>CN FJ G3 00 0L86000053 000001</v>
      </c>
      <c r="G794" s="2" t="str">
        <f>VLOOKUP(A794,[1]环保信息公开编号!B:C,2)</f>
        <v>YN4B055-31CR</v>
      </c>
      <c r="H794" s="2" t="str">
        <f>VLOOKUP(A794,[1]环保信息公开编号!B:D,3)</f>
        <v>云内动力股份有限公司</v>
      </c>
    </row>
    <row r="795" s="2" customFormat="1" spans="1:8">
      <c r="A795" s="3" t="s">
        <v>12</v>
      </c>
      <c r="B795" s="3" t="s">
        <v>2399</v>
      </c>
      <c r="C795" s="3" t="s">
        <v>2400</v>
      </c>
      <c r="D795" s="6">
        <v>44162</v>
      </c>
      <c r="E795" s="3" t="s">
        <v>2401</v>
      </c>
      <c r="F795" s="2" t="str">
        <f>VLOOKUP(A795,[1]环保信息公开编号!B:E,4)</f>
        <v>CN FJ G3 00 0L86000053 000001</v>
      </c>
      <c r="G795" s="2" t="str">
        <f>VLOOKUP(A795,[1]环保信息公开编号!B:C,2)</f>
        <v>YN4B055-31CR</v>
      </c>
      <c r="H795" s="2" t="str">
        <f>VLOOKUP(A795,[1]环保信息公开编号!B:D,3)</f>
        <v>云内动力股份有限公司</v>
      </c>
    </row>
    <row r="796" s="2" customFormat="1" spans="1:8">
      <c r="A796" s="3" t="s">
        <v>12</v>
      </c>
      <c r="B796" s="3" t="s">
        <v>2402</v>
      </c>
      <c r="C796" s="3" t="s">
        <v>2403</v>
      </c>
      <c r="D796" s="6">
        <v>44162</v>
      </c>
      <c r="E796" s="3" t="s">
        <v>2404</v>
      </c>
      <c r="F796" s="2" t="str">
        <f>VLOOKUP(A796,[1]环保信息公开编号!B:E,4)</f>
        <v>CN FJ G3 00 0L86000053 000001</v>
      </c>
      <c r="G796" s="2" t="str">
        <f>VLOOKUP(A796,[1]环保信息公开编号!B:C,2)</f>
        <v>YN4B055-31CR</v>
      </c>
      <c r="H796" s="2" t="str">
        <f>VLOOKUP(A796,[1]环保信息公开编号!B:D,3)</f>
        <v>云内动力股份有限公司</v>
      </c>
    </row>
    <row r="797" s="2" customFormat="1" spans="1:8">
      <c r="A797" s="3" t="s">
        <v>12</v>
      </c>
      <c r="B797" s="3" t="s">
        <v>2405</v>
      </c>
      <c r="C797" s="3" t="s">
        <v>2406</v>
      </c>
      <c r="D797" s="6">
        <v>44162</v>
      </c>
      <c r="E797" s="3" t="s">
        <v>2407</v>
      </c>
      <c r="F797" s="2" t="str">
        <f>VLOOKUP(A797,[1]环保信息公开编号!B:E,4)</f>
        <v>CN FJ G3 00 0L86000053 000001</v>
      </c>
      <c r="G797" s="2" t="str">
        <f>VLOOKUP(A797,[1]环保信息公开编号!B:C,2)</f>
        <v>YN4B055-31CR</v>
      </c>
      <c r="H797" s="2" t="str">
        <f>VLOOKUP(A797,[1]环保信息公开编号!B:D,3)</f>
        <v>云内动力股份有限公司</v>
      </c>
    </row>
    <row r="798" s="2" customFormat="1" spans="1:8">
      <c r="A798" s="3" t="s">
        <v>12</v>
      </c>
      <c r="B798" s="3" t="s">
        <v>2408</v>
      </c>
      <c r="C798" s="3" t="s">
        <v>2409</v>
      </c>
      <c r="D798" s="6">
        <v>44162</v>
      </c>
      <c r="E798" s="3" t="s">
        <v>2410</v>
      </c>
      <c r="F798" s="2" t="str">
        <f>VLOOKUP(A798,[1]环保信息公开编号!B:E,4)</f>
        <v>CN FJ G3 00 0L86000053 000001</v>
      </c>
      <c r="G798" s="2" t="str">
        <f>VLOOKUP(A798,[1]环保信息公开编号!B:C,2)</f>
        <v>YN4B055-31CR</v>
      </c>
      <c r="H798" s="2" t="str">
        <f>VLOOKUP(A798,[1]环保信息公开编号!B:D,3)</f>
        <v>云内动力股份有限公司</v>
      </c>
    </row>
    <row r="799" s="2" customFormat="1" spans="1:8">
      <c r="A799" s="3" t="s">
        <v>12</v>
      </c>
      <c r="B799" s="3" t="s">
        <v>2411</v>
      </c>
      <c r="C799" s="3" t="s">
        <v>2412</v>
      </c>
      <c r="D799" s="6">
        <v>44162</v>
      </c>
      <c r="E799" s="3" t="s">
        <v>2413</v>
      </c>
      <c r="F799" s="2" t="str">
        <f>VLOOKUP(A799,[1]环保信息公开编号!B:E,4)</f>
        <v>CN FJ G3 00 0L86000053 000001</v>
      </c>
      <c r="G799" s="2" t="str">
        <f>VLOOKUP(A799,[1]环保信息公开编号!B:C,2)</f>
        <v>YN4B055-31CR</v>
      </c>
      <c r="H799" s="2" t="str">
        <f>VLOOKUP(A799,[1]环保信息公开编号!B:D,3)</f>
        <v>云内动力股份有限公司</v>
      </c>
    </row>
    <row r="800" s="2" customFormat="1" spans="1:8">
      <c r="A800" s="3" t="s">
        <v>12</v>
      </c>
      <c r="B800" s="3" t="s">
        <v>2414</v>
      </c>
      <c r="C800" s="3" t="s">
        <v>2415</v>
      </c>
      <c r="D800" s="6">
        <v>44161</v>
      </c>
      <c r="E800" s="3" t="s">
        <v>2416</v>
      </c>
      <c r="F800" s="2" t="str">
        <f>VLOOKUP(A800,[1]环保信息公开编号!B:E,4)</f>
        <v>CN FJ G3 00 0L86000053 000001</v>
      </c>
      <c r="G800" s="2" t="str">
        <f>VLOOKUP(A800,[1]环保信息公开编号!B:C,2)</f>
        <v>YN4B055-31CR</v>
      </c>
      <c r="H800" s="2" t="str">
        <f>VLOOKUP(A800,[1]环保信息公开编号!B:D,3)</f>
        <v>云内动力股份有限公司</v>
      </c>
    </row>
    <row r="801" s="2" customFormat="1" spans="1:8">
      <c r="A801" s="3" t="s">
        <v>22</v>
      </c>
      <c r="B801" s="3" t="s">
        <v>2417</v>
      </c>
      <c r="C801" s="3" t="s">
        <v>2418</v>
      </c>
      <c r="D801" s="6">
        <v>44161</v>
      </c>
      <c r="E801" s="3" t="s">
        <v>2419</v>
      </c>
      <c r="F801" s="2" t="str">
        <f>VLOOKUP(A801,[1]环保信息公开编号!B:E,4)</f>
        <v>CN FJ G3 00 0L86000053 000001</v>
      </c>
      <c r="G801" s="2" t="str">
        <f>VLOOKUP(A801,[1]环保信息公开编号!B:C,2)</f>
        <v>YN4B055-31CR</v>
      </c>
      <c r="H801" s="2" t="str">
        <f>VLOOKUP(A801,[1]环保信息公开编号!B:D,3)</f>
        <v>云内动力股份有限公司</v>
      </c>
    </row>
    <row r="802" s="2" customFormat="1" spans="1:8">
      <c r="A802" s="3" t="s">
        <v>143</v>
      </c>
      <c r="B802" s="3" t="s">
        <v>2420</v>
      </c>
      <c r="C802" s="3" t="s">
        <v>2421</v>
      </c>
      <c r="D802" s="6">
        <v>44161</v>
      </c>
      <c r="E802" s="3" t="s">
        <v>2422</v>
      </c>
      <c r="F802" s="2" t="str">
        <f>VLOOKUP(A802,[1]环保信息公开编号!B:E,4)</f>
        <v>CN FJ G3 00 0L86000053 000001</v>
      </c>
      <c r="G802" s="2" t="str">
        <f>VLOOKUP(A802,[1]环保信息公开编号!B:C,2)</f>
        <v>YN4B055-31CR</v>
      </c>
      <c r="H802" s="2" t="str">
        <f>VLOOKUP(A802,[1]环保信息公开编号!B:D,3)</f>
        <v>云内动力股份有限公司</v>
      </c>
    </row>
    <row r="803" s="2" customFormat="1" spans="1:8">
      <c r="A803" s="3" t="s">
        <v>143</v>
      </c>
      <c r="B803" s="3" t="s">
        <v>2423</v>
      </c>
      <c r="C803" s="3" t="s">
        <v>2424</v>
      </c>
      <c r="D803" s="6">
        <v>44161</v>
      </c>
      <c r="E803" s="3" t="s">
        <v>2425</v>
      </c>
      <c r="F803" s="2" t="str">
        <f>VLOOKUP(A803,[1]环保信息公开编号!B:E,4)</f>
        <v>CN FJ G3 00 0L86000053 000001</v>
      </c>
      <c r="G803" s="2" t="str">
        <f>VLOOKUP(A803,[1]环保信息公开编号!B:C,2)</f>
        <v>YN4B055-31CR</v>
      </c>
      <c r="H803" s="2" t="str">
        <f>VLOOKUP(A803,[1]环保信息公开编号!B:D,3)</f>
        <v>云内动力股份有限公司</v>
      </c>
    </row>
    <row r="804" s="2" customFormat="1" spans="1:8">
      <c r="A804" s="3" t="s">
        <v>143</v>
      </c>
      <c r="B804" s="3" t="s">
        <v>2426</v>
      </c>
      <c r="C804" s="3" t="s">
        <v>2427</v>
      </c>
      <c r="D804" s="6">
        <v>44161</v>
      </c>
      <c r="E804" s="3" t="s">
        <v>2428</v>
      </c>
      <c r="F804" s="2" t="str">
        <f>VLOOKUP(A804,[1]环保信息公开编号!B:E,4)</f>
        <v>CN FJ G3 00 0L86000053 000001</v>
      </c>
      <c r="G804" s="2" t="str">
        <f>VLOOKUP(A804,[1]环保信息公开编号!B:C,2)</f>
        <v>YN4B055-31CR</v>
      </c>
      <c r="H804" s="2" t="str">
        <f>VLOOKUP(A804,[1]环保信息公开编号!B:D,3)</f>
        <v>云内动力股份有限公司</v>
      </c>
    </row>
    <row r="805" s="2" customFormat="1" spans="1:8">
      <c r="A805" s="3" t="s">
        <v>143</v>
      </c>
      <c r="B805" s="3" t="s">
        <v>2429</v>
      </c>
      <c r="C805" s="3" t="s">
        <v>2430</v>
      </c>
      <c r="D805" s="6">
        <v>44161</v>
      </c>
      <c r="E805" s="3" t="s">
        <v>2431</v>
      </c>
      <c r="F805" s="2" t="str">
        <f>VLOOKUP(A805,[1]环保信息公开编号!B:E,4)</f>
        <v>CN FJ G3 00 0L86000053 000001</v>
      </c>
      <c r="G805" s="2" t="str">
        <f>VLOOKUP(A805,[1]环保信息公开编号!B:C,2)</f>
        <v>YN4B055-31CR</v>
      </c>
      <c r="H805" s="2" t="str">
        <f>VLOOKUP(A805,[1]环保信息公开编号!B:D,3)</f>
        <v>云内动力股份有限公司</v>
      </c>
    </row>
    <row r="806" s="2" customFormat="1" spans="1:8">
      <c r="A806" s="3" t="s">
        <v>143</v>
      </c>
      <c r="B806" s="3" t="s">
        <v>2432</v>
      </c>
      <c r="C806" s="3" t="s">
        <v>2433</v>
      </c>
      <c r="D806" s="6">
        <v>44161</v>
      </c>
      <c r="E806" s="3" t="s">
        <v>2434</v>
      </c>
      <c r="F806" s="2" t="str">
        <f>VLOOKUP(A806,[1]环保信息公开编号!B:E,4)</f>
        <v>CN FJ G3 00 0L86000053 000001</v>
      </c>
      <c r="G806" s="2" t="str">
        <f>VLOOKUP(A806,[1]环保信息公开编号!B:C,2)</f>
        <v>YN4B055-31CR</v>
      </c>
      <c r="H806" s="2" t="str">
        <f>VLOOKUP(A806,[1]环保信息公开编号!B:D,3)</f>
        <v>云内动力股份有限公司</v>
      </c>
    </row>
    <row r="807" s="2" customFormat="1" spans="1:8">
      <c r="A807" s="3" t="s">
        <v>143</v>
      </c>
      <c r="B807" s="3" t="s">
        <v>2435</v>
      </c>
      <c r="C807" s="3" t="s">
        <v>2436</v>
      </c>
      <c r="D807" s="6">
        <v>44161</v>
      </c>
      <c r="E807" s="3" t="s">
        <v>2437</v>
      </c>
      <c r="F807" s="2" t="str">
        <f>VLOOKUP(A807,[1]环保信息公开编号!B:E,4)</f>
        <v>CN FJ G3 00 0L86000053 000001</v>
      </c>
      <c r="G807" s="2" t="str">
        <f>VLOOKUP(A807,[1]环保信息公开编号!B:C,2)</f>
        <v>YN4B055-31CR</v>
      </c>
      <c r="H807" s="2" t="str">
        <f>VLOOKUP(A807,[1]环保信息公开编号!B:D,3)</f>
        <v>云内动力股份有限公司</v>
      </c>
    </row>
    <row r="808" s="2" customFormat="1" spans="1:8">
      <c r="A808" s="3" t="s">
        <v>143</v>
      </c>
      <c r="B808" s="3" t="s">
        <v>2438</v>
      </c>
      <c r="C808" s="3" t="s">
        <v>2439</v>
      </c>
      <c r="D808" s="6">
        <v>44161</v>
      </c>
      <c r="E808" s="3" t="s">
        <v>2440</v>
      </c>
      <c r="F808" s="2" t="str">
        <f>VLOOKUP(A808,[1]环保信息公开编号!B:E,4)</f>
        <v>CN FJ G3 00 0L86000053 000001</v>
      </c>
      <c r="G808" s="2" t="str">
        <f>VLOOKUP(A808,[1]环保信息公开编号!B:C,2)</f>
        <v>YN4B055-31CR</v>
      </c>
      <c r="H808" s="2" t="str">
        <f>VLOOKUP(A808,[1]环保信息公开编号!B:D,3)</f>
        <v>云内动力股份有限公司</v>
      </c>
    </row>
    <row r="809" s="2" customFormat="1" spans="1:8">
      <c r="A809" s="3" t="s">
        <v>143</v>
      </c>
      <c r="B809" s="3" t="s">
        <v>2441</v>
      </c>
      <c r="C809" s="3" t="s">
        <v>2442</v>
      </c>
      <c r="D809" s="6">
        <v>44161</v>
      </c>
      <c r="E809" s="3" t="s">
        <v>2443</v>
      </c>
      <c r="F809" s="2" t="str">
        <f>VLOOKUP(A809,[1]环保信息公开编号!B:E,4)</f>
        <v>CN FJ G3 00 0L86000053 000001</v>
      </c>
      <c r="G809" s="2" t="str">
        <f>VLOOKUP(A809,[1]环保信息公开编号!B:C,2)</f>
        <v>YN4B055-31CR</v>
      </c>
      <c r="H809" s="2" t="str">
        <f>VLOOKUP(A809,[1]环保信息公开编号!B:D,3)</f>
        <v>云内动力股份有限公司</v>
      </c>
    </row>
    <row r="810" s="2" customFormat="1" spans="1:8">
      <c r="A810" s="3" t="s">
        <v>143</v>
      </c>
      <c r="B810" s="3" t="s">
        <v>2444</v>
      </c>
      <c r="C810" s="3" t="s">
        <v>2445</v>
      </c>
      <c r="D810" s="6">
        <v>44161</v>
      </c>
      <c r="E810" s="3" t="s">
        <v>2446</v>
      </c>
      <c r="F810" s="2" t="str">
        <f>VLOOKUP(A810,[1]环保信息公开编号!B:E,4)</f>
        <v>CN FJ G3 00 0L86000053 000001</v>
      </c>
      <c r="G810" s="2" t="str">
        <f>VLOOKUP(A810,[1]环保信息公开编号!B:C,2)</f>
        <v>YN4B055-31CR</v>
      </c>
      <c r="H810" s="2" t="str">
        <f>VLOOKUP(A810,[1]环保信息公开编号!B:D,3)</f>
        <v>云内动力股份有限公司</v>
      </c>
    </row>
    <row r="811" s="2" customFormat="1" spans="1:8">
      <c r="A811" s="3" t="s">
        <v>143</v>
      </c>
      <c r="B811" s="3" t="s">
        <v>2447</v>
      </c>
      <c r="C811" s="3" t="s">
        <v>2448</v>
      </c>
      <c r="D811" s="6">
        <v>44161</v>
      </c>
      <c r="E811" s="3" t="s">
        <v>2449</v>
      </c>
      <c r="F811" s="2" t="str">
        <f>VLOOKUP(A811,[1]环保信息公开编号!B:E,4)</f>
        <v>CN FJ G3 00 0L86000053 000001</v>
      </c>
      <c r="G811" s="2" t="str">
        <f>VLOOKUP(A811,[1]环保信息公开编号!B:C,2)</f>
        <v>YN4B055-31CR</v>
      </c>
      <c r="H811" s="2" t="str">
        <f>VLOOKUP(A811,[1]环保信息公开编号!B:D,3)</f>
        <v>云内动力股份有限公司</v>
      </c>
    </row>
    <row r="812" s="2" customFormat="1" spans="1:8">
      <c r="A812" s="3" t="s">
        <v>143</v>
      </c>
      <c r="B812" s="3" t="s">
        <v>2450</v>
      </c>
      <c r="C812" s="3" t="s">
        <v>2451</v>
      </c>
      <c r="D812" s="6">
        <v>44161</v>
      </c>
      <c r="E812" s="3" t="s">
        <v>2452</v>
      </c>
      <c r="F812" s="2" t="str">
        <f>VLOOKUP(A812,[1]环保信息公开编号!B:E,4)</f>
        <v>CN FJ G3 00 0L86000053 000001</v>
      </c>
      <c r="G812" s="2" t="str">
        <f>VLOOKUP(A812,[1]环保信息公开编号!B:C,2)</f>
        <v>YN4B055-31CR</v>
      </c>
      <c r="H812" s="2" t="str">
        <f>VLOOKUP(A812,[1]环保信息公开编号!B:D,3)</f>
        <v>云内动力股份有限公司</v>
      </c>
    </row>
    <row r="813" s="2" customFormat="1" spans="1:8">
      <c r="A813" s="3" t="s">
        <v>143</v>
      </c>
      <c r="B813" s="3" t="s">
        <v>2453</v>
      </c>
      <c r="C813" s="3" t="s">
        <v>2454</v>
      </c>
      <c r="D813" s="6">
        <v>44161</v>
      </c>
      <c r="E813" s="3" t="s">
        <v>2455</v>
      </c>
      <c r="F813" s="2" t="str">
        <f>VLOOKUP(A813,[1]环保信息公开编号!B:E,4)</f>
        <v>CN FJ G3 00 0L86000053 000001</v>
      </c>
      <c r="G813" s="2" t="str">
        <f>VLOOKUP(A813,[1]环保信息公开编号!B:C,2)</f>
        <v>YN4B055-31CR</v>
      </c>
      <c r="H813" s="2" t="str">
        <f>VLOOKUP(A813,[1]环保信息公开编号!B:D,3)</f>
        <v>云内动力股份有限公司</v>
      </c>
    </row>
    <row r="814" s="2" customFormat="1" spans="1:8">
      <c r="A814" s="3" t="s">
        <v>143</v>
      </c>
      <c r="B814" s="3" t="s">
        <v>2456</v>
      </c>
      <c r="C814" s="3" t="s">
        <v>2457</v>
      </c>
      <c r="D814" s="6">
        <v>44161</v>
      </c>
      <c r="E814" s="3" t="s">
        <v>2458</v>
      </c>
      <c r="F814" s="2" t="str">
        <f>VLOOKUP(A814,[1]环保信息公开编号!B:E,4)</f>
        <v>CN FJ G3 00 0L86000053 000001</v>
      </c>
      <c r="G814" s="2" t="str">
        <f>VLOOKUP(A814,[1]环保信息公开编号!B:C,2)</f>
        <v>YN4B055-31CR</v>
      </c>
      <c r="H814" s="2" t="str">
        <f>VLOOKUP(A814,[1]环保信息公开编号!B:D,3)</f>
        <v>云内动力股份有限公司</v>
      </c>
    </row>
    <row r="815" s="2" customFormat="1" spans="1:8">
      <c r="A815" s="3" t="s">
        <v>143</v>
      </c>
      <c r="B815" s="3" t="s">
        <v>2459</v>
      </c>
      <c r="C815" s="3" t="s">
        <v>2460</v>
      </c>
      <c r="D815" s="6">
        <v>44161</v>
      </c>
      <c r="E815" s="3" t="s">
        <v>2461</v>
      </c>
      <c r="F815" s="2" t="str">
        <f>VLOOKUP(A815,[1]环保信息公开编号!B:E,4)</f>
        <v>CN FJ G3 00 0L86000053 000001</v>
      </c>
      <c r="G815" s="2" t="str">
        <f>VLOOKUP(A815,[1]环保信息公开编号!B:C,2)</f>
        <v>YN4B055-31CR</v>
      </c>
      <c r="H815" s="2" t="str">
        <f>VLOOKUP(A815,[1]环保信息公开编号!B:D,3)</f>
        <v>云内动力股份有限公司</v>
      </c>
    </row>
    <row r="816" s="2" customFormat="1" spans="1:8">
      <c r="A816" s="3" t="s">
        <v>143</v>
      </c>
      <c r="B816" s="3" t="s">
        <v>2462</v>
      </c>
      <c r="C816" s="3" t="s">
        <v>2463</v>
      </c>
      <c r="D816" s="6">
        <v>44161</v>
      </c>
      <c r="E816" s="3" t="s">
        <v>2464</v>
      </c>
      <c r="F816" s="2" t="str">
        <f>VLOOKUP(A816,[1]环保信息公开编号!B:E,4)</f>
        <v>CN FJ G3 00 0L86000053 000001</v>
      </c>
      <c r="G816" s="2" t="str">
        <f>VLOOKUP(A816,[1]环保信息公开编号!B:C,2)</f>
        <v>YN4B055-31CR</v>
      </c>
      <c r="H816" s="2" t="str">
        <f>VLOOKUP(A816,[1]环保信息公开编号!B:D,3)</f>
        <v>云内动力股份有限公司</v>
      </c>
    </row>
    <row r="817" s="2" customFormat="1" spans="1:8">
      <c r="A817" s="3" t="s">
        <v>143</v>
      </c>
      <c r="B817" s="3" t="s">
        <v>2465</v>
      </c>
      <c r="C817" s="3" t="s">
        <v>2466</v>
      </c>
      <c r="D817" s="6">
        <v>44161</v>
      </c>
      <c r="E817" s="3" t="s">
        <v>2467</v>
      </c>
      <c r="F817" s="2" t="str">
        <f>VLOOKUP(A817,[1]环保信息公开编号!B:E,4)</f>
        <v>CN FJ G3 00 0L86000053 000001</v>
      </c>
      <c r="G817" s="2" t="str">
        <f>VLOOKUP(A817,[1]环保信息公开编号!B:C,2)</f>
        <v>YN4B055-31CR</v>
      </c>
      <c r="H817" s="2" t="str">
        <f>VLOOKUP(A817,[1]环保信息公开编号!B:D,3)</f>
        <v>云内动力股份有限公司</v>
      </c>
    </row>
    <row r="818" s="2" customFormat="1" spans="1:8">
      <c r="A818" s="3" t="s">
        <v>143</v>
      </c>
      <c r="B818" s="3" t="s">
        <v>2468</v>
      </c>
      <c r="C818" s="3" t="s">
        <v>2469</v>
      </c>
      <c r="D818" s="6">
        <v>44160</v>
      </c>
      <c r="E818" s="3" t="s">
        <v>2470</v>
      </c>
      <c r="F818" s="2" t="str">
        <f>VLOOKUP(A818,[1]环保信息公开编号!B:E,4)</f>
        <v>CN FJ G3 00 0L86000053 000001</v>
      </c>
      <c r="G818" s="2" t="str">
        <f>VLOOKUP(A818,[1]环保信息公开编号!B:C,2)</f>
        <v>YN4B055-31CR</v>
      </c>
      <c r="H818" s="2" t="str">
        <f>VLOOKUP(A818,[1]环保信息公开编号!B:D,3)</f>
        <v>云内动力股份有限公司</v>
      </c>
    </row>
    <row r="819" s="2" customFormat="1" spans="1:8">
      <c r="A819" s="3" t="s">
        <v>143</v>
      </c>
      <c r="B819" s="3" t="s">
        <v>2471</v>
      </c>
      <c r="C819" s="3" t="s">
        <v>2472</v>
      </c>
      <c r="D819" s="6">
        <v>44160</v>
      </c>
      <c r="E819" s="3" t="s">
        <v>2473</v>
      </c>
      <c r="F819" s="2" t="str">
        <f>VLOOKUP(A819,[1]环保信息公开编号!B:E,4)</f>
        <v>CN FJ G3 00 0L86000053 000001</v>
      </c>
      <c r="G819" s="2" t="str">
        <f>VLOOKUP(A819,[1]环保信息公开编号!B:C,2)</f>
        <v>YN4B055-31CR</v>
      </c>
      <c r="H819" s="2" t="str">
        <f>VLOOKUP(A819,[1]环保信息公开编号!B:D,3)</f>
        <v>云内动力股份有限公司</v>
      </c>
    </row>
    <row r="820" s="2" customFormat="1" spans="1:8">
      <c r="A820" s="3" t="s">
        <v>143</v>
      </c>
      <c r="B820" s="3" t="s">
        <v>2474</v>
      </c>
      <c r="C820" s="3" t="s">
        <v>2475</v>
      </c>
      <c r="D820" s="6">
        <v>44160</v>
      </c>
      <c r="E820" s="3" t="s">
        <v>2476</v>
      </c>
      <c r="F820" s="2" t="str">
        <f>VLOOKUP(A820,[1]环保信息公开编号!B:E,4)</f>
        <v>CN FJ G3 00 0L86000053 000001</v>
      </c>
      <c r="G820" s="2" t="str">
        <f>VLOOKUP(A820,[1]环保信息公开编号!B:C,2)</f>
        <v>YN4B055-31CR</v>
      </c>
      <c r="H820" s="2" t="str">
        <f>VLOOKUP(A820,[1]环保信息公开编号!B:D,3)</f>
        <v>云内动力股份有限公司</v>
      </c>
    </row>
    <row r="821" s="2" customFormat="1" spans="1:8">
      <c r="A821" s="3" t="s">
        <v>8</v>
      </c>
      <c r="B821" s="3" t="s">
        <v>2477</v>
      </c>
      <c r="C821" s="3" t="s">
        <v>2478</v>
      </c>
      <c r="D821" s="6">
        <v>44160</v>
      </c>
      <c r="E821" s="3" t="s">
        <v>2479</v>
      </c>
      <c r="F821" s="2" t="str">
        <f>VLOOKUP(A821,[1]环保信息公开编号!B:E,4)</f>
        <v>CN FJ G3 00 0L86000053 000001</v>
      </c>
      <c r="G821" s="2" t="str">
        <f>VLOOKUP(A821,[1]环保信息公开编号!B:C,2)</f>
        <v>YN4B055-31CR</v>
      </c>
      <c r="H821" s="2" t="str">
        <f>VLOOKUP(A821,[1]环保信息公开编号!B:D,3)</f>
        <v>云内动力股份有限公司</v>
      </c>
    </row>
    <row r="822" s="2" customFormat="1" spans="1:8">
      <c r="A822" s="3" t="s">
        <v>8</v>
      </c>
      <c r="B822" s="3" t="s">
        <v>2480</v>
      </c>
      <c r="C822" s="3" t="s">
        <v>2481</v>
      </c>
      <c r="D822" s="6">
        <v>44160</v>
      </c>
      <c r="E822" s="3" t="s">
        <v>2482</v>
      </c>
      <c r="F822" s="2" t="str">
        <f>VLOOKUP(A822,[1]环保信息公开编号!B:E,4)</f>
        <v>CN FJ G3 00 0L86000053 000001</v>
      </c>
      <c r="G822" s="2" t="str">
        <f>VLOOKUP(A822,[1]环保信息公开编号!B:C,2)</f>
        <v>YN4B055-31CR</v>
      </c>
      <c r="H822" s="2" t="str">
        <f>VLOOKUP(A822,[1]环保信息公开编号!B:D,3)</f>
        <v>云内动力股份有限公司</v>
      </c>
    </row>
    <row r="823" s="2" customFormat="1" spans="1:8">
      <c r="A823" s="3" t="s">
        <v>143</v>
      </c>
      <c r="B823" s="3" t="s">
        <v>2483</v>
      </c>
      <c r="C823" s="3" t="s">
        <v>2484</v>
      </c>
      <c r="D823" s="6">
        <v>44160</v>
      </c>
      <c r="E823" s="3" t="s">
        <v>2485</v>
      </c>
      <c r="F823" s="2" t="str">
        <f>VLOOKUP(A823,[1]环保信息公开编号!B:E,4)</f>
        <v>CN FJ G3 00 0L86000053 000001</v>
      </c>
      <c r="G823" s="2" t="str">
        <f>VLOOKUP(A823,[1]环保信息公开编号!B:C,2)</f>
        <v>YN4B055-31CR</v>
      </c>
      <c r="H823" s="2" t="str">
        <f>VLOOKUP(A823,[1]环保信息公开编号!B:D,3)</f>
        <v>云内动力股份有限公司</v>
      </c>
    </row>
    <row r="824" s="2" customFormat="1" spans="1:8">
      <c r="A824" s="3" t="s">
        <v>143</v>
      </c>
      <c r="B824" s="3" t="s">
        <v>2486</v>
      </c>
      <c r="C824" s="3" t="s">
        <v>2487</v>
      </c>
      <c r="D824" s="6">
        <v>44160</v>
      </c>
      <c r="E824" s="3" t="s">
        <v>2488</v>
      </c>
      <c r="F824" s="2" t="str">
        <f>VLOOKUP(A824,[1]环保信息公开编号!B:E,4)</f>
        <v>CN FJ G3 00 0L86000053 000001</v>
      </c>
      <c r="G824" s="2" t="str">
        <f>VLOOKUP(A824,[1]环保信息公开编号!B:C,2)</f>
        <v>YN4B055-31CR</v>
      </c>
      <c r="H824" s="2" t="str">
        <f>VLOOKUP(A824,[1]环保信息公开编号!B:D,3)</f>
        <v>云内动力股份有限公司</v>
      </c>
    </row>
    <row r="825" s="2" customFormat="1" spans="1:8">
      <c r="A825" s="3" t="s">
        <v>143</v>
      </c>
      <c r="B825" s="3" t="s">
        <v>2489</v>
      </c>
      <c r="C825" s="3" t="s">
        <v>2490</v>
      </c>
      <c r="D825" s="6">
        <v>44160</v>
      </c>
      <c r="E825" s="3" t="s">
        <v>2491</v>
      </c>
      <c r="F825" s="2" t="str">
        <f>VLOOKUP(A825,[1]环保信息公开编号!B:E,4)</f>
        <v>CN FJ G3 00 0L86000053 000001</v>
      </c>
      <c r="G825" s="2" t="str">
        <f>VLOOKUP(A825,[1]环保信息公开编号!B:C,2)</f>
        <v>YN4B055-31CR</v>
      </c>
      <c r="H825" s="2" t="str">
        <f>VLOOKUP(A825,[1]环保信息公开编号!B:D,3)</f>
        <v>云内动力股份有限公司</v>
      </c>
    </row>
    <row r="826" s="2" customFormat="1" spans="1:8">
      <c r="A826" s="3" t="s">
        <v>143</v>
      </c>
      <c r="B826" s="3" t="s">
        <v>2492</v>
      </c>
      <c r="C826" s="3" t="s">
        <v>2493</v>
      </c>
      <c r="D826" s="6">
        <v>44160</v>
      </c>
      <c r="E826" s="3" t="s">
        <v>2494</v>
      </c>
      <c r="F826" s="2" t="str">
        <f>VLOOKUP(A826,[1]环保信息公开编号!B:E,4)</f>
        <v>CN FJ G3 00 0L86000053 000001</v>
      </c>
      <c r="G826" s="2" t="str">
        <f>VLOOKUP(A826,[1]环保信息公开编号!B:C,2)</f>
        <v>YN4B055-31CR</v>
      </c>
      <c r="H826" s="2" t="str">
        <f>VLOOKUP(A826,[1]环保信息公开编号!B:D,3)</f>
        <v>云内动力股份有限公司</v>
      </c>
    </row>
    <row r="827" s="2" customFormat="1" spans="1:8">
      <c r="A827" s="3" t="s">
        <v>143</v>
      </c>
      <c r="B827" s="3" t="s">
        <v>2495</v>
      </c>
      <c r="C827" s="3" t="s">
        <v>2496</v>
      </c>
      <c r="D827" s="6">
        <v>44160</v>
      </c>
      <c r="E827" s="3" t="s">
        <v>2497</v>
      </c>
      <c r="F827" s="2" t="str">
        <f>VLOOKUP(A827,[1]环保信息公开编号!B:E,4)</f>
        <v>CN FJ G3 00 0L86000053 000001</v>
      </c>
      <c r="G827" s="2" t="str">
        <f>VLOOKUP(A827,[1]环保信息公开编号!B:C,2)</f>
        <v>YN4B055-31CR</v>
      </c>
      <c r="H827" s="2" t="str">
        <f>VLOOKUP(A827,[1]环保信息公开编号!B:D,3)</f>
        <v>云内动力股份有限公司</v>
      </c>
    </row>
    <row r="828" s="2" customFormat="1" spans="1:8">
      <c r="A828" s="3" t="s">
        <v>143</v>
      </c>
      <c r="B828" s="3" t="s">
        <v>2498</v>
      </c>
      <c r="C828" s="3" t="s">
        <v>2499</v>
      </c>
      <c r="D828" s="6">
        <v>44160</v>
      </c>
      <c r="E828" s="3" t="s">
        <v>2500</v>
      </c>
      <c r="F828" s="2" t="str">
        <f>VLOOKUP(A828,[1]环保信息公开编号!B:E,4)</f>
        <v>CN FJ G3 00 0L86000053 000001</v>
      </c>
      <c r="G828" s="2" t="str">
        <f>VLOOKUP(A828,[1]环保信息公开编号!B:C,2)</f>
        <v>YN4B055-31CR</v>
      </c>
      <c r="H828" s="2" t="str">
        <f>VLOOKUP(A828,[1]环保信息公开编号!B:D,3)</f>
        <v>云内动力股份有限公司</v>
      </c>
    </row>
    <row r="829" s="2" customFormat="1" spans="1:8">
      <c r="A829" s="3" t="s">
        <v>143</v>
      </c>
      <c r="B829" s="3" t="s">
        <v>2501</v>
      </c>
      <c r="C829" s="3" t="s">
        <v>2502</v>
      </c>
      <c r="D829" s="6">
        <v>44160</v>
      </c>
      <c r="E829" s="3" t="s">
        <v>2503</v>
      </c>
      <c r="F829" s="2" t="str">
        <f>VLOOKUP(A829,[1]环保信息公开编号!B:E,4)</f>
        <v>CN FJ G3 00 0L86000053 000001</v>
      </c>
      <c r="G829" s="2" t="str">
        <f>VLOOKUP(A829,[1]环保信息公开编号!B:C,2)</f>
        <v>YN4B055-31CR</v>
      </c>
      <c r="H829" s="2" t="str">
        <f>VLOOKUP(A829,[1]环保信息公开编号!B:D,3)</f>
        <v>云内动力股份有限公司</v>
      </c>
    </row>
    <row r="830" s="2" customFormat="1" spans="1:8">
      <c r="A830" s="3" t="s">
        <v>143</v>
      </c>
      <c r="B830" s="3" t="s">
        <v>2504</v>
      </c>
      <c r="C830" s="3" t="s">
        <v>2505</v>
      </c>
      <c r="D830" s="6">
        <v>44160</v>
      </c>
      <c r="E830" s="3" t="s">
        <v>2506</v>
      </c>
      <c r="F830" s="2" t="str">
        <f>VLOOKUP(A830,[1]环保信息公开编号!B:E,4)</f>
        <v>CN FJ G3 00 0L86000053 000001</v>
      </c>
      <c r="G830" s="2" t="str">
        <f>VLOOKUP(A830,[1]环保信息公开编号!B:C,2)</f>
        <v>YN4B055-31CR</v>
      </c>
      <c r="H830" s="2" t="str">
        <f>VLOOKUP(A830,[1]环保信息公开编号!B:D,3)</f>
        <v>云内动力股份有限公司</v>
      </c>
    </row>
    <row r="831" s="2" customFormat="1" spans="1:8">
      <c r="A831" s="3" t="s">
        <v>143</v>
      </c>
      <c r="B831" s="3" t="s">
        <v>2507</v>
      </c>
      <c r="C831" s="3" t="s">
        <v>2508</v>
      </c>
      <c r="D831" s="6">
        <v>44159</v>
      </c>
      <c r="E831" s="3" t="s">
        <v>2509</v>
      </c>
      <c r="F831" s="2" t="str">
        <f>VLOOKUP(A831,[1]环保信息公开编号!B:E,4)</f>
        <v>CN FJ G3 00 0L86000053 000001</v>
      </c>
      <c r="G831" s="2" t="str">
        <f>VLOOKUP(A831,[1]环保信息公开编号!B:C,2)</f>
        <v>YN4B055-31CR</v>
      </c>
      <c r="H831" s="2" t="str">
        <f>VLOOKUP(A831,[1]环保信息公开编号!B:D,3)</f>
        <v>云内动力股份有限公司</v>
      </c>
    </row>
    <row r="832" s="2" customFormat="1" spans="1:8">
      <c r="A832" s="3" t="s">
        <v>12</v>
      </c>
      <c r="B832" s="3" t="s">
        <v>2510</v>
      </c>
      <c r="C832" s="3" t="s">
        <v>2511</v>
      </c>
      <c r="D832" s="6">
        <v>44159</v>
      </c>
      <c r="E832" s="3" t="s">
        <v>2512</v>
      </c>
      <c r="F832" s="2" t="str">
        <f>VLOOKUP(A832,[1]环保信息公开编号!B:E,4)</f>
        <v>CN FJ G3 00 0L86000053 000001</v>
      </c>
      <c r="G832" s="2" t="str">
        <f>VLOOKUP(A832,[1]环保信息公开编号!B:C,2)</f>
        <v>YN4B055-31CR</v>
      </c>
      <c r="H832" s="2" t="str">
        <f>VLOOKUP(A832,[1]环保信息公开编号!B:D,3)</f>
        <v>云内动力股份有限公司</v>
      </c>
    </row>
    <row r="833" s="2" customFormat="1" spans="1:8">
      <c r="A833" s="3" t="s">
        <v>1681</v>
      </c>
      <c r="B833" s="3" t="s">
        <v>2513</v>
      </c>
      <c r="C833" s="3" t="s">
        <v>2514</v>
      </c>
      <c r="D833" s="6">
        <v>44159</v>
      </c>
      <c r="E833" s="3" t="s">
        <v>2515</v>
      </c>
      <c r="F833" s="2" t="str">
        <f>VLOOKUP(A833,[1]环保信息公开编号!B:E,4)</f>
        <v>CN FJ G3 00 0L86000053 000001</v>
      </c>
      <c r="G833" s="2" t="str">
        <f>VLOOKUP(A833,[1]环保信息公开编号!B:C,2)</f>
        <v>YN4B055-31CR</v>
      </c>
      <c r="H833" s="2" t="str">
        <f>VLOOKUP(A833,[1]环保信息公开编号!B:D,3)</f>
        <v>云内动力股份有限公司</v>
      </c>
    </row>
    <row r="834" s="2" customFormat="1" spans="1:8">
      <c r="A834" s="3" t="s">
        <v>2516</v>
      </c>
      <c r="B834" s="3" t="s">
        <v>2517</v>
      </c>
      <c r="C834" s="3" t="s">
        <v>2518</v>
      </c>
      <c r="D834" s="6">
        <v>44159</v>
      </c>
      <c r="E834" s="3" t="s">
        <v>2519</v>
      </c>
      <c r="F834" s="2" t="str">
        <f>VLOOKUP(A834,[1]环保信息公开编号!B:E,4)</f>
        <v>CN FJ G3 00 0L86000133 000001</v>
      </c>
      <c r="G834" s="2" t="str">
        <f>VLOOKUP(A834,[1]环保信息公开编号!B:C,2)</f>
        <v>4N23G31</v>
      </c>
      <c r="H834" s="2" t="str">
        <f>VLOOKUP(A834,[1]环保信息公开编号!B:D,3)</f>
        <v>浙江新柴股份有限公司</v>
      </c>
    </row>
    <row r="835" s="2" customFormat="1" spans="1:8">
      <c r="A835" s="3" t="s">
        <v>2520</v>
      </c>
      <c r="B835" s="3" t="s">
        <v>2521</v>
      </c>
      <c r="C835" s="3" t="s">
        <v>2522</v>
      </c>
      <c r="D835" s="6">
        <v>44159</v>
      </c>
      <c r="E835" s="3" t="s">
        <v>2523</v>
      </c>
      <c r="F835" s="2" t="str">
        <f>VLOOKUP(A835,[1]环保信息公开编号!B:E,4)</f>
        <v>CN FJ G3 00 0L86000024 000001</v>
      </c>
      <c r="G835" s="2" t="str">
        <f>VLOOKUP(A835,[1]环保信息公开编号!B:C,2)</f>
        <v>4DW91-50GAG3U</v>
      </c>
      <c r="H835" s="2" t="str">
        <f>VLOOKUP(A835,[1]环保信息公开编号!B:D,3)</f>
        <v>一汽解放汽车有限公司无锡柴油机厂</v>
      </c>
    </row>
    <row r="836" s="2" customFormat="1" spans="1:8">
      <c r="A836" s="3" t="s">
        <v>2520</v>
      </c>
      <c r="B836" s="3" t="s">
        <v>2524</v>
      </c>
      <c r="C836" s="3" t="s">
        <v>2525</v>
      </c>
      <c r="D836" s="6">
        <v>44159</v>
      </c>
      <c r="E836" s="3" t="s">
        <v>2526</v>
      </c>
      <c r="F836" s="2" t="str">
        <f>VLOOKUP(A836,[1]环保信息公开编号!B:E,4)</f>
        <v>CN FJ G3 00 0L86000024 000001</v>
      </c>
      <c r="G836" s="2" t="str">
        <f>VLOOKUP(A836,[1]环保信息公开编号!B:C,2)</f>
        <v>4DW91-50GAG3U</v>
      </c>
      <c r="H836" s="2" t="str">
        <f>VLOOKUP(A836,[1]环保信息公开编号!B:D,3)</f>
        <v>一汽解放汽车有限公司无锡柴油机厂</v>
      </c>
    </row>
    <row r="837" s="2" customFormat="1" spans="1:8">
      <c r="A837" s="3" t="s">
        <v>2520</v>
      </c>
      <c r="B837" s="3" t="s">
        <v>2527</v>
      </c>
      <c r="C837" s="3" t="s">
        <v>2528</v>
      </c>
      <c r="D837" s="6">
        <v>44159</v>
      </c>
      <c r="E837" s="3" t="s">
        <v>2529</v>
      </c>
      <c r="F837" s="2" t="str">
        <f>VLOOKUP(A837,[1]环保信息公开编号!B:E,4)</f>
        <v>CN FJ G3 00 0L86000024 000001</v>
      </c>
      <c r="G837" s="2" t="str">
        <f>VLOOKUP(A837,[1]环保信息公开编号!B:C,2)</f>
        <v>4DW91-50GAG3U</v>
      </c>
      <c r="H837" s="2" t="str">
        <f>VLOOKUP(A837,[1]环保信息公开编号!B:D,3)</f>
        <v>一汽解放汽车有限公司无锡柴油机厂</v>
      </c>
    </row>
    <row r="838" s="2" customFormat="1" spans="1:8">
      <c r="A838" s="3" t="s">
        <v>2520</v>
      </c>
      <c r="B838" s="3" t="s">
        <v>2530</v>
      </c>
      <c r="C838" s="3" t="s">
        <v>2531</v>
      </c>
      <c r="D838" s="6">
        <v>44159</v>
      </c>
      <c r="E838" s="3" t="s">
        <v>2532</v>
      </c>
      <c r="F838" s="2" t="str">
        <f>VLOOKUP(A838,[1]环保信息公开编号!B:E,4)</f>
        <v>CN FJ G3 00 0L86000024 000001</v>
      </c>
      <c r="G838" s="2" t="str">
        <f>VLOOKUP(A838,[1]环保信息公开编号!B:C,2)</f>
        <v>4DW91-50GAG3U</v>
      </c>
      <c r="H838" s="2" t="str">
        <f>VLOOKUP(A838,[1]环保信息公开编号!B:D,3)</f>
        <v>一汽解放汽车有限公司无锡柴油机厂</v>
      </c>
    </row>
    <row r="839" s="2" customFormat="1" spans="1:8">
      <c r="A839" s="3" t="s">
        <v>2520</v>
      </c>
      <c r="B839" s="3" t="s">
        <v>2533</v>
      </c>
      <c r="C839" s="3" t="s">
        <v>2534</v>
      </c>
      <c r="D839" s="6">
        <v>44159</v>
      </c>
      <c r="E839" s="3" t="s">
        <v>2535</v>
      </c>
      <c r="F839" s="2" t="str">
        <f>VLOOKUP(A839,[1]环保信息公开编号!B:E,4)</f>
        <v>CN FJ G3 00 0L86000024 000001</v>
      </c>
      <c r="G839" s="2" t="str">
        <f>VLOOKUP(A839,[1]环保信息公开编号!B:C,2)</f>
        <v>4DW91-50GAG3U</v>
      </c>
      <c r="H839" s="2" t="str">
        <f>VLOOKUP(A839,[1]环保信息公开编号!B:D,3)</f>
        <v>一汽解放汽车有限公司无锡柴油机厂</v>
      </c>
    </row>
    <row r="840" s="2" customFormat="1" spans="1:8">
      <c r="A840" s="3" t="s">
        <v>2520</v>
      </c>
      <c r="B840" s="3" t="s">
        <v>2536</v>
      </c>
      <c r="C840" s="3" t="s">
        <v>2537</v>
      </c>
      <c r="D840" s="6">
        <v>44159</v>
      </c>
      <c r="E840" s="3" t="s">
        <v>2538</v>
      </c>
      <c r="F840" s="2" t="str">
        <f>VLOOKUP(A840,[1]环保信息公开编号!B:E,4)</f>
        <v>CN FJ G3 00 0L86000024 000001</v>
      </c>
      <c r="G840" s="2" t="str">
        <f>VLOOKUP(A840,[1]环保信息公开编号!B:C,2)</f>
        <v>4DW91-50GAG3U</v>
      </c>
      <c r="H840" s="2" t="str">
        <f>VLOOKUP(A840,[1]环保信息公开编号!B:D,3)</f>
        <v>一汽解放汽车有限公司无锡柴油机厂</v>
      </c>
    </row>
    <row r="841" s="2" customFormat="1" spans="1:8">
      <c r="A841" s="3" t="s">
        <v>2520</v>
      </c>
      <c r="B841" s="3" t="s">
        <v>2539</v>
      </c>
      <c r="C841" s="3" t="s">
        <v>2540</v>
      </c>
      <c r="D841" s="6">
        <v>44159</v>
      </c>
      <c r="E841" s="3" t="s">
        <v>2541</v>
      </c>
      <c r="F841" s="2" t="str">
        <f>VLOOKUP(A841,[1]环保信息公开编号!B:E,4)</f>
        <v>CN FJ G3 00 0L86000024 000001</v>
      </c>
      <c r="G841" s="2" t="str">
        <f>VLOOKUP(A841,[1]环保信息公开编号!B:C,2)</f>
        <v>4DW91-50GAG3U</v>
      </c>
      <c r="H841" s="2" t="str">
        <f>VLOOKUP(A841,[1]环保信息公开编号!B:D,3)</f>
        <v>一汽解放汽车有限公司无锡柴油机厂</v>
      </c>
    </row>
    <row r="842" s="2" customFormat="1" spans="1:8">
      <c r="A842" s="3" t="s">
        <v>2520</v>
      </c>
      <c r="B842" s="3" t="s">
        <v>2542</v>
      </c>
      <c r="C842" s="3" t="s">
        <v>2543</v>
      </c>
      <c r="D842" s="6">
        <v>44159</v>
      </c>
      <c r="E842" s="3" t="s">
        <v>2544</v>
      </c>
      <c r="F842" s="2" t="str">
        <f>VLOOKUP(A842,[1]环保信息公开编号!B:E,4)</f>
        <v>CN FJ G3 00 0L86000024 000001</v>
      </c>
      <c r="G842" s="2" t="str">
        <f>VLOOKUP(A842,[1]环保信息公开编号!B:C,2)</f>
        <v>4DW91-50GAG3U</v>
      </c>
      <c r="H842" s="2" t="str">
        <f>VLOOKUP(A842,[1]环保信息公开编号!B:D,3)</f>
        <v>一汽解放汽车有限公司无锡柴油机厂</v>
      </c>
    </row>
    <row r="843" s="2" customFormat="1" spans="1:8">
      <c r="A843" s="3" t="s">
        <v>2520</v>
      </c>
      <c r="B843" s="3" t="s">
        <v>2545</v>
      </c>
      <c r="C843" s="3" t="s">
        <v>2546</v>
      </c>
      <c r="D843" s="6">
        <v>44159</v>
      </c>
      <c r="E843" s="3" t="s">
        <v>2547</v>
      </c>
      <c r="F843" s="2" t="str">
        <f>VLOOKUP(A843,[1]环保信息公开编号!B:E,4)</f>
        <v>CN FJ G3 00 0L86000024 000001</v>
      </c>
      <c r="G843" s="2" t="str">
        <f>VLOOKUP(A843,[1]环保信息公开编号!B:C,2)</f>
        <v>4DW91-50GAG3U</v>
      </c>
      <c r="H843" s="2" t="str">
        <f>VLOOKUP(A843,[1]环保信息公开编号!B:D,3)</f>
        <v>一汽解放汽车有限公司无锡柴油机厂</v>
      </c>
    </row>
    <row r="844" s="2" customFormat="1" spans="1:8">
      <c r="A844" s="3" t="s">
        <v>2520</v>
      </c>
      <c r="B844" s="3" t="s">
        <v>2548</v>
      </c>
      <c r="C844" s="3" t="s">
        <v>2549</v>
      </c>
      <c r="D844" s="6">
        <v>44159</v>
      </c>
      <c r="E844" s="3" t="s">
        <v>2550</v>
      </c>
      <c r="F844" s="2" t="str">
        <f>VLOOKUP(A844,[1]环保信息公开编号!B:E,4)</f>
        <v>CN FJ G3 00 0L86000024 000001</v>
      </c>
      <c r="G844" s="2" t="str">
        <f>VLOOKUP(A844,[1]环保信息公开编号!B:C,2)</f>
        <v>4DW91-50GAG3U</v>
      </c>
      <c r="H844" s="2" t="str">
        <f>VLOOKUP(A844,[1]环保信息公开编号!B:D,3)</f>
        <v>一汽解放汽车有限公司无锡柴油机厂</v>
      </c>
    </row>
    <row r="845" s="2" customFormat="1" spans="1:8">
      <c r="A845" s="3" t="s">
        <v>2520</v>
      </c>
      <c r="B845" s="3" t="s">
        <v>2551</v>
      </c>
      <c r="C845" s="3" t="s">
        <v>2552</v>
      </c>
      <c r="D845" s="6">
        <v>44159</v>
      </c>
      <c r="E845" s="3" t="s">
        <v>2553</v>
      </c>
      <c r="F845" s="2" t="str">
        <f>VLOOKUP(A845,[1]环保信息公开编号!B:E,4)</f>
        <v>CN FJ G3 00 0L86000024 000001</v>
      </c>
      <c r="G845" s="2" t="str">
        <f>VLOOKUP(A845,[1]环保信息公开编号!B:C,2)</f>
        <v>4DW91-50GAG3U</v>
      </c>
      <c r="H845" s="2" t="str">
        <f>VLOOKUP(A845,[1]环保信息公开编号!B:D,3)</f>
        <v>一汽解放汽车有限公司无锡柴油机厂</v>
      </c>
    </row>
    <row r="846" s="2" customFormat="1" spans="1:8">
      <c r="A846" s="3" t="s">
        <v>2520</v>
      </c>
      <c r="B846" s="3" t="s">
        <v>2554</v>
      </c>
      <c r="C846" s="3" t="s">
        <v>2555</v>
      </c>
      <c r="D846" s="6">
        <v>44159</v>
      </c>
      <c r="E846" s="3" t="s">
        <v>2556</v>
      </c>
      <c r="F846" s="2" t="str">
        <f>VLOOKUP(A846,[1]环保信息公开编号!B:E,4)</f>
        <v>CN FJ G3 00 0L86000024 000001</v>
      </c>
      <c r="G846" s="2" t="str">
        <f>VLOOKUP(A846,[1]环保信息公开编号!B:C,2)</f>
        <v>4DW91-50GAG3U</v>
      </c>
      <c r="H846" s="2" t="str">
        <f>VLOOKUP(A846,[1]环保信息公开编号!B:D,3)</f>
        <v>一汽解放汽车有限公司无锡柴油机厂</v>
      </c>
    </row>
    <row r="847" s="2" customFormat="1" spans="1:8">
      <c r="A847" s="3" t="s">
        <v>2520</v>
      </c>
      <c r="B847" s="3" t="s">
        <v>2557</v>
      </c>
      <c r="C847" s="3" t="s">
        <v>2558</v>
      </c>
      <c r="D847" s="6">
        <v>44159</v>
      </c>
      <c r="E847" s="3" t="s">
        <v>2559</v>
      </c>
      <c r="F847" s="2" t="str">
        <f>VLOOKUP(A847,[1]环保信息公开编号!B:E,4)</f>
        <v>CN FJ G3 00 0L86000024 000001</v>
      </c>
      <c r="G847" s="2" t="str">
        <f>VLOOKUP(A847,[1]环保信息公开编号!B:C,2)</f>
        <v>4DW91-50GAG3U</v>
      </c>
      <c r="H847" s="2" t="str">
        <f>VLOOKUP(A847,[1]环保信息公开编号!B:D,3)</f>
        <v>一汽解放汽车有限公司无锡柴油机厂</v>
      </c>
    </row>
    <row r="848" s="2" customFormat="1" spans="1:8">
      <c r="A848" s="3" t="s">
        <v>2520</v>
      </c>
      <c r="B848" s="3" t="s">
        <v>2560</v>
      </c>
      <c r="C848" s="3" t="s">
        <v>2561</v>
      </c>
      <c r="D848" s="6">
        <v>44159</v>
      </c>
      <c r="E848" s="3" t="s">
        <v>2562</v>
      </c>
      <c r="F848" s="2" t="str">
        <f>VLOOKUP(A848,[1]环保信息公开编号!B:E,4)</f>
        <v>CN FJ G3 00 0L86000024 000001</v>
      </c>
      <c r="G848" s="2" t="str">
        <f>VLOOKUP(A848,[1]环保信息公开编号!B:C,2)</f>
        <v>4DW91-50GAG3U</v>
      </c>
      <c r="H848" s="2" t="str">
        <f>VLOOKUP(A848,[1]环保信息公开编号!B:D,3)</f>
        <v>一汽解放汽车有限公司无锡柴油机厂</v>
      </c>
    </row>
    <row r="849" s="2" customFormat="1" spans="1:8">
      <c r="A849" s="3" t="s">
        <v>2520</v>
      </c>
      <c r="B849" s="3" t="s">
        <v>2563</v>
      </c>
      <c r="C849" s="3" t="s">
        <v>2564</v>
      </c>
      <c r="D849" s="6">
        <v>44159</v>
      </c>
      <c r="E849" s="3" t="s">
        <v>2565</v>
      </c>
      <c r="F849" s="2" t="str">
        <f>VLOOKUP(A849,[1]环保信息公开编号!B:E,4)</f>
        <v>CN FJ G3 00 0L86000024 000001</v>
      </c>
      <c r="G849" s="2" t="str">
        <f>VLOOKUP(A849,[1]环保信息公开编号!B:C,2)</f>
        <v>4DW91-50GAG3U</v>
      </c>
      <c r="H849" s="2" t="str">
        <f>VLOOKUP(A849,[1]环保信息公开编号!B:D,3)</f>
        <v>一汽解放汽车有限公司无锡柴油机厂</v>
      </c>
    </row>
    <row r="850" s="2" customFormat="1" spans="1:8">
      <c r="A850" s="3" t="s">
        <v>2520</v>
      </c>
      <c r="B850" s="3" t="s">
        <v>2566</v>
      </c>
      <c r="C850" s="3" t="s">
        <v>2567</v>
      </c>
      <c r="D850" s="6">
        <v>44159</v>
      </c>
      <c r="E850" s="3" t="s">
        <v>2568</v>
      </c>
      <c r="F850" s="2" t="str">
        <f>VLOOKUP(A850,[1]环保信息公开编号!B:E,4)</f>
        <v>CN FJ G3 00 0L86000024 000001</v>
      </c>
      <c r="G850" s="2" t="str">
        <f>VLOOKUP(A850,[1]环保信息公开编号!B:C,2)</f>
        <v>4DW91-50GAG3U</v>
      </c>
      <c r="H850" s="2" t="str">
        <f>VLOOKUP(A850,[1]环保信息公开编号!B:D,3)</f>
        <v>一汽解放汽车有限公司无锡柴油机厂</v>
      </c>
    </row>
    <row r="851" s="2" customFormat="1" spans="1:8">
      <c r="A851" s="3" t="s">
        <v>2520</v>
      </c>
      <c r="B851" s="3" t="s">
        <v>2569</v>
      </c>
      <c r="C851" s="3" t="s">
        <v>2570</v>
      </c>
      <c r="D851" s="6">
        <v>44159</v>
      </c>
      <c r="E851" s="3" t="s">
        <v>2571</v>
      </c>
      <c r="F851" s="2" t="str">
        <f>VLOOKUP(A851,[1]环保信息公开编号!B:E,4)</f>
        <v>CN FJ G3 00 0L86000024 000001</v>
      </c>
      <c r="G851" s="2" t="str">
        <f>VLOOKUP(A851,[1]环保信息公开编号!B:C,2)</f>
        <v>4DW91-50GAG3U</v>
      </c>
      <c r="H851" s="2" t="str">
        <f>VLOOKUP(A851,[1]环保信息公开编号!B:D,3)</f>
        <v>一汽解放汽车有限公司无锡柴油机厂</v>
      </c>
    </row>
    <row r="852" s="2" customFormat="1" spans="1:8">
      <c r="A852" s="3" t="s">
        <v>2520</v>
      </c>
      <c r="B852" s="3" t="s">
        <v>2572</v>
      </c>
      <c r="C852" s="3" t="s">
        <v>2573</v>
      </c>
      <c r="D852" s="6">
        <v>44159</v>
      </c>
      <c r="E852" s="3" t="s">
        <v>2574</v>
      </c>
      <c r="F852" s="2" t="str">
        <f>VLOOKUP(A852,[1]环保信息公开编号!B:E,4)</f>
        <v>CN FJ G3 00 0L86000024 000001</v>
      </c>
      <c r="G852" s="2" t="str">
        <f>VLOOKUP(A852,[1]环保信息公开编号!B:C,2)</f>
        <v>4DW91-50GAG3U</v>
      </c>
      <c r="H852" s="2" t="str">
        <f>VLOOKUP(A852,[1]环保信息公开编号!B:D,3)</f>
        <v>一汽解放汽车有限公司无锡柴油机厂</v>
      </c>
    </row>
    <row r="853" s="2" customFormat="1" spans="1:8">
      <c r="A853" s="3" t="s">
        <v>2520</v>
      </c>
      <c r="B853" s="3" t="s">
        <v>2575</v>
      </c>
      <c r="C853" s="3" t="s">
        <v>2576</v>
      </c>
      <c r="D853" s="6">
        <v>44159</v>
      </c>
      <c r="E853" s="3" t="s">
        <v>2577</v>
      </c>
      <c r="F853" s="2" t="str">
        <f>VLOOKUP(A853,[1]环保信息公开编号!B:E,4)</f>
        <v>CN FJ G3 00 0L86000024 000001</v>
      </c>
      <c r="G853" s="2" t="str">
        <f>VLOOKUP(A853,[1]环保信息公开编号!B:C,2)</f>
        <v>4DW91-50GAG3U</v>
      </c>
      <c r="H853" s="2" t="str">
        <f>VLOOKUP(A853,[1]环保信息公开编号!B:D,3)</f>
        <v>一汽解放汽车有限公司无锡柴油机厂</v>
      </c>
    </row>
    <row r="854" s="2" customFormat="1" spans="1:8">
      <c r="A854" s="3" t="s">
        <v>2520</v>
      </c>
      <c r="B854" s="3" t="s">
        <v>2578</v>
      </c>
      <c r="C854" s="3" t="s">
        <v>2579</v>
      </c>
      <c r="D854" s="6">
        <v>44155</v>
      </c>
      <c r="E854" s="3" t="s">
        <v>2580</v>
      </c>
      <c r="F854" s="2" t="str">
        <f>VLOOKUP(A854,[1]环保信息公开编号!B:E,4)</f>
        <v>CN FJ G3 00 0L86000024 000001</v>
      </c>
      <c r="G854" s="2" t="str">
        <f>VLOOKUP(A854,[1]环保信息公开编号!B:C,2)</f>
        <v>4DW91-50GAG3U</v>
      </c>
      <c r="H854" s="2" t="str">
        <f>VLOOKUP(A854,[1]环保信息公开编号!B:D,3)</f>
        <v>一汽解放汽车有限公司无锡柴油机厂</v>
      </c>
    </row>
    <row r="855" s="2" customFormat="1" spans="1:8">
      <c r="A855" s="3" t="s">
        <v>2520</v>
      </c>
      <c r="B855" s="3" t="s">
        <v>2581</v>
      </c>
      <c r="C855" s="3" t="s">
        <v>2582</v>
      </c>
      <c r="D855" s="6">
        <v>44155</v>
      </c>
      <c r="E855" s="3" t="s">
        <v>2583</v>
      </c>
      <c r="F855" s="2" t="str">
        <f>VLOOKUP(A855,[1]环保信息公开编号!B:E,4)</f>
        <v>CN FJ G3 00 0L86000024 000001</v>
      </c>
      <c r="G855" s="2" t="str">
        <f>VLOOKUP(A855,[1]环保信息公开编号!B:C,2)</f>
        <v>4DW91-50GAG3U</v>
      </c>
      <c r="H855" s="2" t="str">
        <f>VLOOKUP(A855,[1]环保信息公开编号!B:D,3)</f>
        <v>一汽解放汽车有限公司无锡柴油机厂</v>
      </c>
    </row>
    <row r="856" s="2" customFormat="1" spans="1:8">
      <c r="A856" s="3" t="s">
        <v>2520</v>
      </c>
      <c r="B856" s="3" t="s">
        <v>2584</v>
      </c>
      <c r="C856" s="3" t="s">
        <v>2585</v>
      </c>
      <c r="D856" s="6">
        <v>44155</v>
      </c>
      <c r="E856" s="3" t="s">
        <v>2586</v>
      </c>
      <c r="F856" s="2" t="str">
        <f>VLOOKUP(A856,[1]环保信息公开编号!B:E,4)</f>
        <v>CN FJ G3 00 0L86000024 000001</v>
      </c>
      <c r="G856" s="2" t="str">
        <f>VLOOKUP(A856,[1]环保信息公开编号!B:C,2)</f>
        <v>4DW91-50GAG3U</v>
      </c>
      <c r="H856" s="2" t="str">
        <f>VLOOKUP(A856,[1]环保信息公开编号!B:D,3)</f>
        <v>一汽解放汽车有限公司无锡柴油机厂</v>
      </c>
    </row>
    <row r="857" s="2" customFormat="1" spans="1:8">
      <c r="A857" s="3" t="s">
        <v>2520</v>
      </c>
      <c r="B857" s="3" t="s">
        <v>2587</v>
      </c>
      <c r="C857" s="3" t="s">
        <v>2588</v>
      </c>
      <c r="D857" s="6">
        <v>44155</v>
      </c>
      <c r="E857" s="3" t="s">
        <v>2589</v>
      </c>
      <c r="F857" s="2" t="str">
        <f>VLOOKUP(A857,[1]环保信息公开编号!B:E,4)</f>
        <v>CN FJ G3 00 0L86000024 000001</v>
      </c>
      <c r="G857" s="2" t="str">
        <f>VLOOKUP(A857,[1]环保信息公开编号!B:C,2)</f>
        <v>4DW91-50GAG3U</v>
      </c>
      <c r="H857" s="2" t="str">
        <f>VLOOKUP(A857,[1]环保信息公开编号!B:D,3)</f>
        <v>一汽解放汽车有限公司无锡柴油机厂</v>
      </c>
    </row>
    <row r="858" s="2" customFormat="1" spans="1:8">
      <c r="A858" s="3" t="s">
        <v>2516</v>
      </c>
      <c r="B858" s="3" t="s">
        <v>2590</v>
      </c>
      <c r="C858" s="3" t="s">
        <v>2591</v>
      </c>
      <c r="D858" s="6">
        <v>44155</v>
      </c>
      <c r="E858" s="3" t="s">
        <v>2592</v>
      </c>
      <c r="F858" s="2" t="str">
        <f>VLOOKUP(A858,[1]环保信息公开编号!B:E,4)</f>
        <v>CN FJ G3 00 0L86000133 000001</v>
      </c>
      <c r="G858" s="2" t="str">
        <f>VLOOKUP(A858,[1]环保信息公开编号!B:C,2)</f>
        <v>4N23G31</v>
      </c>
      <c r="H858" s="2" t="str">
        <f>VLOOKUP(A858,[1]环保信息公开编号!B:D,3)</f>
        <v>浙江新柴股份有限公司</v>
      </c>
    </row>
    <row r="859" s="2" customFormat="1" spans="1:8">
      <c r="A859" s="3" t="s">
        <v>2516</v>
      </c>
      <c r="B859" s="3" t="s">
        <v>2593</v>
      </c>
      <c r="C859" s="3" t="s">
        <v>2594</v>
      </c>
      <c r="D859" s="6">
        <v>44155</v>
      </c>
      <c r="E859" s="3" t="s">
        <v>2595</v>
      </c>
      <c r="F859" s="2" t="str">
        <f>VLOOKUP(A859,[1]环保信息公开编号!B:E,4)</f>
        <v>CN FJ G3 00 0L86000133 000001</v>
      </c>
      <c r="G859" s="2" t="str">
        <f>VLOOKUP(A859,[1]环保信息公开编号!B:C,2)</f>
        <v>4N23G31</v>
      </c>
      <c r="H859" s="2" t="str">
        <f>VLOOKUP(A859,[1]环保信息公开编号!B:D,3)</f>
        <v>浙江新柴股份有限公司</v>
      </c>
    </row>
    <row r="860" s="2" customFormat="1" spans="1:8">
      <c r="A860" s="3" t="s">
        <v>2516</v>
      </c>
      <c r="B860" s="3" t="s">
        <v>2596</v>
      </c>
      <c r="C860" s="3" t="s">
        <v>2597</v>
      </c>
      <c r="D860" s="6">
        <v>44155</v>
      </c>
      <c r="E860" s="3" t="s">
        <v>2598</v>
      </c>
      <c r="F860" s="2" t="str">
        <f>VLOOKUP(A860,[1]环保信息公开编号!B:E,4)</f>
        <v>CN FJ G3 00 0L86000133 000001</v>
      </c>
      <c r="G860" s="2" t="str">
        <f>VLOOKUP(A860,[1]环保信息公开编号!B:C,2)</f>
        <v>4N23G31</v>
      </c>
      <c r="H860" s="2" t="str">
        <f>VLOOKUP(A860,[1]环保信息公开编号!B:D,3)</f>
        <v>浙江新柴股份有限公司</v>
      </c>
    </row>
    <row r="861" s="2" customFormat="1" spans="1:8">
      <c r="A861" s="3" t="s">
        <v>2599</v>
      </c>
      <c r="B861" s="3" t="s">
        <v>2600</v>
      </c>
      <c r="C861" s="3" t="s">
        <v>2601</v>
      </c>
      <c r="D861" s="6">
        <v>44155</v>
      </c>
      <c r="E861" s="3" t="s">
        <v>2602</v>
      </c>
      <c r="F861" s="2" t="str">
        <f>VLOOKUP(A861,[1]环保信息公开编号!B:E,4)</f>
        <v>CN FJ G3 00 0L86000133 000001</v>
      </c>
      <c r="G861" s="2" t="str">
        <f>VLOOKUP(A861,[1]环保信息公开编号!B:C,2)</f>
        <v>4N23G31</v>
      </c>
      <c r="H861" s="2" t="str">
        <f>VLOOKUP(A861,[1]环保信息公开编号!B:D,3)</f>
        <v>浙江新柴股份有限公司</v>
      </c>
    </row>
    <row r="862" s="2" customFormat="1" spans="1:8">
      <c r="A862" s="3" t="s">
        <v>2599</v>
      </c>
      <c r="B862" s="3" t="s">
        <v>2603</v>
      </c>
      <c r="C862" s="3" t="s">
        <v>2604</v>
      </c>
      <c r="D862" s="6">
        <v>44155</v>
      </c>
      <c r="E862" s="3" t="s">
        <v>2605</v>
      </c>
      <c r="F862" s="2" t="str">
        <f>VLOOKUP(A862,[1]环保信息公开编号!B:E,4)</f>
        <v>CN FJ G3 00 0L86000133 000001</v>
      </c>
      <c r="G862" s="2" t="str">
        <f>VLOOKUP(A862,[1]环保信息公开编号!B:C,2)</f>
        <v>4N23G31</v>
      </c>
      <c r="H862" s="2" t="str">
        <f>VLOOKUP(A862,[1]环保信息公开编号!B:D,3)</f>
        <v>浙江新柴股份有限公司</v>
      </c>
    </row>
    <row r="863" s="2" customFormat="1" spans="1:8">
      <c r="A863" s="3" t="s">
        <v>2599</v>
      </c>
      <c r="B863" s="3" t="s">
        <v>2606</v>
      </c>
      <c r="C863" s="3" t="s">
        <v>2607</v>
      </c>
      <c r="D863" s="6">
        <v>44155</v>
      </c>
      <c r="E863" s="3" t="s">
        <v>2608</v>
      </c>
      <c r="F863" s="2" t="str">
        <f>VLOOKUP(A863,[1]环保信息公开编号!B:E,4)</f>
        <v>CN FJ G3 00 0L86000133 000001</v>
      </c>
      <c r="G863" s="2" t="str">
        <f>VLOOKUP(A863,[1]环保信息公开编号!B:C,2)</f>
        <v>4N23G31</v>
      </c>
      <c r="H863" s="2" t="str">
        <f>VLOOKUP(A863,[1]环保信息公开编号!B:D,3)</f>
        <v>浙江新柴股份有限公司</v>
      </c>
    </row>
    <row r="864" s="2" customFormat="1" spans="1:8">
      <c r="A864" s="3" t="s">
        <v>2599</v>
      </c>
      <c r="B864" s="3" t="s">
        <v>2609</v>
      </c>
      <c r="C864" s="3" t="s">
        <v>2610</v>
      </c>
      <c r="D864" s="6">
        <v>44155</v>
      </c>
      <c r="E864" s="3" t="s">
        <v>2611</v>
      </c>
      <c r="F864" s="2" t="str">
        <f>VLOOKUP(A864,[1]环保信息公开编号!B:E,4)</f>
        <v>CN FJ G3 00 0L86000133 000001</v>
      </c>
      <c r="G864" s="2" t="str">
        <f>VLOOKUP(A864,[1]环保信息公开编号!B:C,2)</f>
        <v>4N23G31</v>
      </c>
      <c r="H864" s="2" t="str">
        <f>VLOOKUP(A864,[1]环保信息公开编号!B:D,3)</f>
        <v>浙江新柴股份有限公司</v>
      </c>
    </row>
    <row r="865" s="2" customFormat="1" spans="1:8">
      <c r="A865" s="3" t="s">
        <v>2599</v>
      </c>
      <c r="B865" s="3" t="s">
        <v>2612</v>
      </c>
      <c r="C865" s="3" t="s">
        <v>2613</v>
      </c>
      <c r="D865" s="6">
        <v>44155</v>
      </c>
      <c r="E865" s="3" t="s">
        <v>2614</v>
      </c>
      <c r="F865" s="2" t="str">
        <f>VLOOKUP(A865,[1]环保信息公开编号!B:E,4)</f>
        <v>CN FJ G3 00 0L86000133 000001</v>
      </c>
      <c r="G865" s="2" t="str">
        <f>VLOOKUP(A865,[1]环保信息公开编号!B:C,2)</f>
        <v>4N23G31</v>
      </c>
      <c r="H865" s="2" t="str">
        <f>VLOOKUP(A865,[1]环保信息公开编号!B:D,3)</f>
        <v>浙江新柴股份有限公司</v>
      </c>
    </row>
    <row r="866" s="2" customFormat="1" spans="1:8">
      <c r="A866" s="3" t="s">
        <v>2516</v>
      </c>
      <c r="B866" s="3" t="s">
        <v>2615</v>
      </c>
      <c r="C866" s="3" t="s">
        <v>2616</v>
      </c>
      <c r="D866" s="6">
        <v>44155</v>
      </c>
      <c r="E866" s="3" t="s">
        <v>2617</v>
      </c>
      <c r="F866" s="2" t="str">
        <f>VLOOKUP(A866,[1]环保信息公开编号!B:E,4)</f>
        <v>CN FJ G3 00 0L86000133 000001</v>
      </c>
      <c r="G866" s="2" t="str">
        <f>VLOOKUP(A866,[1]环保信息公开编号!B:C,2)</f>
        <v>4N23G31</v>
      </c>
      <c r="H866" s="2" t="str">
        <f>VLOOKUP(A866,[1]环保信息公开编号!B:D,3)</f>
        <v>浙江新柴股份有限公司</v>
      </c>
    </row>
    <row r="867" s="2" customFormat="1" spans="1:8">
      <c r="A867" s="3" t="s">
        <v>2516</v>
      </c>
      <c r="B867" s="3" t="s">
        <v>2618</v>
      </c>
      <c r="C867" s="3" t="s">
        <v>2619</v>
      </c>
      <c r="D867" s="6">
        <v>44155</v>
      </c>
      <c r="E867" s="3" t="s">
        <v>2620</v>
      </c>
      <c r="F867" s="2" t="str">
        <f>VLOOKUP(A867,[1]环保信息公开编号!B:E,4)</f>
        <v>CN FJ G3 00 0L86000133 000001</v>
      </c>
      <c r="G867" s="2" t="str">
        <f>VLOOKUP(A867,[1]环保信息公开编号!B:C,2)</f>
        <v>4N23G31</v>
      </c>
      <c r="H867" s="2" t="str">
        <f>VLOOKUP(A867,[1]环保信息公开编号!B:D,3)</f>
        <v>浙江新柴股份有限公司</v>
      </c>
    </row>
    <row r="868" s="2" customFormat="1" spans="1:8">
      <c r="A868" s="3" t="s">
        <v>2516</v>
      </c>
      <c r="B868" s="3" t="s">
        <v>2621</v>
      </c>
      <c r="C868" s="3" t="s">
        <v>2622</v>
      </c>
      <c r="D868" s="6">
        <v>44155</v>
      </c>
      <c r="E868" s="3" t="s">
        <v>2623</v>
      </c>
      <c r="F868" s="2" t="str">
        <f>VLOOKUP(A868,[1]环保信息公开编号!B:E,4)</f>
        <v>CN FJ G3 00 0L86000133 000001</v>
      </c>
      <c r="G868" s="2" t="str">
        <f>VLOOKUP(A868,[1]环保信息公开编号!B:C,2)</f>
        <v>4N23G31</v>
      </c>
      <c r="H868" s="2" t="str">
        <f>VLOOKUP(A868,[1]环保信息公开编号!B:D,3)</f>
        <v>浙江新柴股份有限公司</v>
      </c>
    </row>
    <row r="869" s="2" customFormat="1" spans="1:8">
      <c r="A869" s="3" t="s">
        <v>2516</v>
      </c>
      <c r="B869" s="3" t="s">
        <v>2624</v>
      </c>
      <c r="C869" s="3" t="s">
        <v>2625</v>
      </c>
      <c r="D869" s="6">
        <v>44154</v>
      </c>
      <c r="E869" s="3" t="s">
        <v>2626</v>
      </c>
      <c r="F869" s="2" t="str">
        <f>VLOOKUP(A869,[1]环保信息公开编号!B:E,4)</f>
        <v>CN FJ G3 00 0L86000133 000001</v>
      </c>
      <c r="G869" s="2" t="str">
        <f>VLOOKUP(A869,[1]环保信息公开编号!B:C,2)</f>
        <v>4N23G31</v>
      </c>
      <c r="H869" s="2" t="str">
        <f>VLOOKUP(A869,[1]环保信息公开编号!B:D,3)</f>
        <v>浙江新柴股份有限公司</v>
      </c>
    </row>
    <row r="870" s="2" customFormat="1" spans="1:8">
      <c r="A870" s="3" t="s">
        <v>2516</v>
      </c>
      <c r="B870" s="3" t="s">
        <v>2627</v>
      </c>
      <c r="C870" s="3" t="s">
        <v>2628</v>
      </c>
      <c r="D870" s="6">
        <v>44154</v>
      </c>
      <c r="E870" s="3" t="s">
        <v>2629</v>
      </c>
      <c r="F870" s="2" t="str">
        <f>VLOOKUP(A870,[1]环保信息公开编号!B:E,4)</f>
        <v>CN FJ G3 00 0L86000133 000001</v>
      </c>
      <c r="G870" s="2" t="str">
        <f>VLOOKUP(A870,[1]环保信息公开编号!B:C,2)</f>
        <v>4N23G31</v>
      </c>
      <c r="H870" s="2" t="str">
        <f>VLOOKUP(A870,[1]环保信息公开编号!B:D,3)</f>
        <v>浙江新柴股份有限公司</v>
      </c>
    </row>
    <row r="871" s="2" customFormat="1" spans="1:8">
      <c r="A871" s="3" t="s">
        <v>2516</v>
      </c>
      <c r="B871" s="3" t="s">
        <v>2630</v>
      </c>
      <c r="C871" s="3" t="s">
        <v>2631</v>
      </c>
      <c r="D871" s="6">
        <v>44154</v>
      </c>
      <c r="E871" s="3" t="s">
        <v>2632</v>
      </c>
      <c r="F871" s="2" t="str">
        <f>VLOOKUP(A871,[1]环保信息公开编号!B:E,4)</f>
        <v>CN FJ G3 00 0L86000133 000001</v>
      </c>
      <c r="G871" s="2" t="str">
        <f>VLOOKUP(A871,[1]环保信息公开编号!B:C,2)</f>
        <v>4N23G31</v>
      </c>
      <c r="H871" s="2" t="str">
        <f>VLOOKUP(A871,[1]环保信息公开编号!B:D,3)</f>
        <v>浙江新柴股份有限公司</v>
      </c>
    </row>
    <row r="872" s="2" customFormat="1" spans="1:8">
      <c r="A872" s="3" t="s">
        <v>2516</v>
      </c>
      <c r="B872" s="3" t="s">
        <v>2633</v>
      </c>
      <c r="C872" s="3" t="s">
        <v>2634</v>
      </c>
      <c r="D872" s="6">
        <v>44154</v>
      </c>
      <c r="E872" s="3" t="s">
        <v>2635</v>
      </c>
      <c r="F872" s="2" t="str">
        <f>VLOOKUP(A872,[1]环保信息公开编号!B:E,4)</f>
        <v>CN FJ G3 00 0L86000133 000001</v>
      </c>
      <c r="G872" s="2" t="str">
        <f>VLOOKUP(A872,[1]环保信息公开编号!B:C,2)</f>
        <v>4N23G31</v>
      </c>
      <c r="H872" s="2" t="str">
        <f>VLOOKUP(A872,[1]环保信息公开编号!B:D,3)</f>
        <v>浙江新柴股份有限公司</v>
      </c>
    </row>
    <row r="873" s="2" customFormat="1" spans="1:8">
      <c r="A873" s="3" t="s">
        <v>2516</v>
      </c>
      <c r="B873" s="3" t="s">
        <v>2636</v>
      </c>
      <c r="C873" s="3" t="s">
        <v>2637</v>
      </c>
      <c r="D873" s="6">
        <v>44154</v>
      </c>
      <c r="E873" s="3" t="s">
        <v>2638</v>
      </c>
      <c r="F873" s="2" t="str">
        <f>VLOOKUP(A873,[1]环保信息公开编号!B:E,4)</f>
        <v>CN FJ G3 00 0L86000133 000001</v>
      </c>
      <c r="G873" s="2" t="str">
        <f>VLOOKUP(A873,[1]环保信息公开编号!B:C,2)</f>
        <v>4N23G31</v>
      </c>
      <c r="H873" s="2" t="str">
        <f>VLOOKUP(A873,[1]环保信息公开编号!B:D,3)</f>
        <v>浙江新柴股份有限公司</v>
      </c>
    </row>
    <row r="874" s="2" customFormat="1" spans="1:8">
      <c r="A874" s="3" t="s">
        <v>2516</v>
      </c>
      <c r="B874" s="3" t="s">
        <v>2639</v>
      </c>
      <c r="C874" s="3" t="s">
        <v>2640</v>
      </c>
      <c r="D874" s="6">
        <v>44154</v>
      </c>
      <c r="E874" s="3" t="s">
        <v>2641</v>
      </c>
      <c r="F874" s="2" t="str">
        <f>VLOOKUP(A874,[1]环保信息公开编号!B:E,4)</f>
        <v>CN FJ G3 00 0L86000133 000001</v>
      </c>
      <c r="G874" s="2" t="str">
        <f>VLOOKUP(A874,[1]环保信息公开编号!B:C,2)</f>
        <v>4N23G31</v>
      </c>
      <c r="H874" s="2" t="str">
        <f>VLOOKUP(A874,[1]环保信息公开编号!B:D,3)</f>
        <v>浙江新柴股份有限公司</v>
      </c>
    </row>
    <row r="875" s="2" customFormat="1" spans="1:8">
      <c r="A875" s="3" t="s">
        <v>2516</v>
      </c>
      <c r="B875" s="3" t="s">
        <v>2642</v>
      </c>
      <c r="C875" s="3" t="s">
        <v>2643</v>
      </c>
      <c r="D875" s="6">
        <v>44154</v>
      </c>
      <c r="E875" s="3" t="s">
        <v>2644</v>
      </c>
      <c r="F875" s="2" t="str">
        <f>VLOOKUP(A875,[1]环保信息公开编号!B:E,4)</f>
        <v>CN FJ G3 00 0L86000133 000001</v>
      </c>
      <c r="G875" s="2" t="str">
        <f>VLOOKUP(A875,[1]环保信息公开编号!B:C,2)</f>
        <v>4N23G31</v>
      </c>
      <c r="H875" s="2" t="str">
        <f>VLOOKUP(A875,[1]环保信息公开编号!B:D,3)</f>
        <v>浙江新柴股份有限公司</v>
      </c>
    </row>
    <row r="876" s="2" customFormat="1" spans="1:8">
      <c r="A876" s="3" t="s">
        <v>2516</v>
      </c>
      <c r="B876" s="3" t="s">
        <v>2645</v>
      </c>
      <c r="C876" s="3" t="s">
        <v>2646</v>
      </c>
      <c r="D876" s="6">
        <v>44154</v>
      </c>
      <c r="E876" s="3" t="s">
        <v>2647</v>
      </c>
      <c r="F876" s="2" t="str">
        <f>VLOOKUP(A876,[1]环保信息公开编号!B:E,4)</f>
        <v>CN FJ G3 00 0L86000133 000001</v>
      </c>
      <c r="G876" s="2" t="str">
        <f>VLOOKUP(A876,[1]环保信息公开编号!B:C,2)</f>
        <v>4N23G31</v>
      </c>
      <c r="H876" s="2" t="str">
        <f>VLOOKUP(A876,[1]环保信息公开编号!B:D,3)</f>
        <v>浙江新柴股份有限公司</v>
      </c>
    </row>
    <row r="877" s="2" customFormat="1" spans="1:8">
      <c r="A877" s="3" t="s">
        <v>2516</v>
      </c>
      <c r="B877" s="3" t="s">
        <v>2648</v>
      </c>
      <c r="C877" s="3" t="s">
        <v>2649</v>
      </c>
      <c r="D877" s="6">
        <v>44154</v>
      </c>
      <c r="E877" s="3" t="s">
        <v>2650</v>
      </c>
      <c r="F877" s="2" t="str">
        <f>VLOOKUP(A877,[1]环保信息公开编号!B:E,4)</f>
        <v>CN FJ G3 00 0L86000133 000001</v>
      </c>
      <c r="G877" s="2" t="str">
        <f>VLOOKUP(A877,[1]环保信息公开编号!B:C,2)</f>
        <v>4N23G31</v>
      </c>
      <c r="H877" s="2" t="str">
        <f>VLOOKUP(A877,[1]环保信息公开编号!B:D,3)</f>
        <v>浙江新柴股份有限公司</v>
      </c>
    </row>
    <row r="878" s="2" customFormat="1" spans="1:8">
      <c r="A878" s="3" t="s">
        <v>2516</v>
      </c>
      <c r="B878" s="3" t="s">
        <v>2651</v>
      </c>
      <c r="C878" s="3" t="s">
        <v>2652</v>
      </c>
      <c r="D878" s="6">
        <v>44154</v>
      </c>
      <c r="E878" s="3" t="s">
        <v>2653</v>
      </c>
      <c r="F878" s="2" t="str">
        <f>VLOOKUP(A878,[1]环保信息公开编号!B:E,4)</f>
        <v>CN FJ G3 00 0L86000133 000001</v>
      </c>
      <c r="G878" s="2" t="str">
        <f>VLOOKUP(A878,[1]环保信息公开编号!B:C,2)</f>
        <v>4N23G31</v>
      </c>
      <c r="H878" s="2" t="str">
        <f>VLOOKUP(A878,[1]环保信息公开编号!B:D,3)</f>
        <v>浙江新柴股份有限公司</v>
      </c>
    </row>
    <row r="879" s="2" customFormat="1" spans="1:8">
      <c r="A879" s="3" t="s">
        <v>2516</v>
      </c>
      <c r="B879" s="3" t="s">
        <v>2654</v>
      </c>
      <c r="C879" s="3" t="s">
        <v>2655</v>
      </c>
      <c r="D879" s="6">
        <v>44153</v>
      </c>
      <c r="E879" s="3" t="s">
        <v>2656</v>
      </c>
      <c r="F879" s="2" t="str">
        <f>VLOOKUP(A879,[1]环保信息公开编号!B:E,4)</f>
        <v>CN FJ G3 00 0L86000133 000001</v>
      </c>
      <c r="G879" s="2" t="str">
        <f>VLOOKUP(A879,[1]环保信息公开编号!B:C,2)</f>
        <v>4N23G31</v>
      </c>
      <c r="H879" s="2" t="str">
        <f>VLOOKUP(A879,[1]环保信息公开编号!B:D,3)</f>
        <v>浙江新柴股份有限公司</v>
      </c>
    </row>
    <row r="880" s="2" customFormat="1" spans="1:8">
      <c r="A880" s="3" t="s">
        <v>2516</v>
      </c>
      <c r="B880" s="3" t="s">
        <v>2657</v>
      </c>
      <c r="C880" s="3" t="s">
        <v>2658</v>
      </c>
      <c r="D880" s="6">
        <v>44153</v>
      </c>
      <c r="E880" s="3" t="s">
        <v>2659</v>
      </c>
      <c r="F880" s="2" t="str">
        <f>VLOOKUP(A880,[1]环保信息公开编号!B:E,4)</f>
        <v>CN FJ G3 00 0L86000133 000001</v>
      </c>
      <c r="G880" s="2" t="str">
        <f>VLOOKUP(A880,[1]环保信息公开编号!B:C,2)</f>
        <v>4N23G31</v>
      </c>
      <c r="H880" s="2" t="str">
        <f>VLOOKUP(A880,[1]环保信息公开编号!B:D,3)</f>
        <v>浙江新柴股份有限公司</v>
      </c>
    </row>
    <row r="881" s="2" customFormat="1" spans="1:8">
      <c r="A881" s="3" t="s">
        <v>2516</v>
      </c>
      <c r="B881" s="3" t="s">
        <v>2660</v>
      </c>
      <c r="C881" s="3" t="s">
        <v>2661</v>
      </c>
      <c r="D881" s="6">
        <v>44153</v>
      </c>
      <c r="E881" s="3" t="s">
        <v>2662</v>
      </c>
      <c r="F881" s="2" t="str">
        <f>VLOOKUP(A881,[1]环保信息公开编号!B:E,4)</f>
        <v>CN FJ G3 00 0L86000133 000001</v>
      </c>
      <c r="G881" s="2" t="str">
        <f>VLOOKUP(A881,[1]环保信息公开编号!B:C,2)</f>
        <v>4N23G31</v>
      </c>
      <c r="H881" s="2" t="str">
        <f>VLOOKUP(A881,[1]环保信息公开编号!B:D,3)</f>
        <v>浙江新柴股份有限公司</v>
      </c>
    </row>
    <row r="882" s="2" customFormat="1" spans="1:8">
      <c r="A882" s="3" t="s">
        <v>2516</v>
      </c>
      <c r="B882" s="3" t="s">
        <v>2663</v>
      </c>
      <c r="C882" s="3" t="s">
        <v>2664</v>
      </c>
      <c r="D882" s="6">
        <v>44153</v>
      </c>
      <c r="E882" s="3" t="s">
        <v>2665</v>
      </c>
      <c r="F882" s="2" t="str">
        <f>VLOOKUP(A882,[1]环保信息公开编号!B:E,4)</f>
        <v>CN FJ G3 00 0L86000133 000001</v>
      </c>
      <c r="G882" s="2" t="str">
        <f>VLOOKUP(A882,[1]环保信息公开编号!B:C,2)</f>
        <v>4N23G31</v>
      </c>
      <c r="H882" s="2" t="str">
        <f>VLOOKUP(A882,[1]环保信息公开编号!B:D,3)</f>
        <v>浙江新柴股份有限公司</v>
      </c>
    </row>
    <row r="883" s="2" customFormat="1" spans="1:8">
      <c r="A883" s="3" t="s">
        <v>2516</v>
      </c>
      <c r="B883" s="3" t="s">
        <v>2666</v>
      </c>
      <c r="C883" s="3" t="s">
        <v>2667</v>
      </c>
      <c r="D883" s="6">
        <v>44153</v>
      </c>
      <c r="E883" s="3" t="s">
        <v>2668</v>
      </c>
      <c r="F883" s="2" t="str">
        <f>VLOOKUP(A883,[1]环保信息公开编号!B:E,4)</f>
        <v>CN FJ G3 00 0L86000133 000001</v>
      </c>
      <c r="G883" s="2" t="str">
        <f>VLOOKUP(A883,[1]环保信息公开编号!B:C,2)</f>
        <v>4N23G31</v>
      </c>
      <c r="H883" s="2" t="str">
        <f>VLOOKUP(A883,[1]环保信息公开编号!B:D,3)</f>
        <v>浙江新柴股份有限公司</v>
      </c>
    </row>
    <row r="884" s="2" customFormat="1" spans="1:8">
      <c r="A884" s="3" t="s">
        <v>2516</v>
      </c>
      <c r="B884" s="3" t="s">
        <v>2669</v>
      </c>
      <c r="C884" s="3" t="s">
        <v>2670</v>
      </c>
      <c r="D884" s="6">
        <v>44151</v>
      </c>
      <c r="E884" s="3" t="s">
        <v>2671</v>
      </c>
      <c r="F884" s="2" t="str">
        <f>VLOOKUP(A884,[1]环保信息公开编号!B:E,4)</f>
        <v>CN FJ G3 00 0L86000133 000001</v>
      </c>
      <c r="G884" s="2" t="str">
        <f>VLOOKUP(A884,[1]环保信息公开编号!B:C,2)</f>
        <v>4N23G31</v>
      </c>
      <c r="H884" s="2" t="str">
        <f>VLOOKUP(A884,[1]环保信息公开编号!B:D,3)</f>
        <v>浙江新柴股份有限公司</v>
      </c>
    </row>
    <row r="885" s="2" customFormat="1" spans="1:8">
      <c r="A885" s="3" t="s">
        <v>2516</v>
      </c>
      <c r="B885" s="3" t="s">
        <v>2672</v>
      </c>
      <c r="C885" s="3" t="s">
        <v>2673</v>
      </c>
      <c r="D885" s="6">
        <v>44151</v>
      </c>
      <c r="E885" s="3" t="s">
        <v>2674</v>
      </c>
      <c r="F885" s="2" t="str">
        <f>VLOOKUP(A885,[1]环保信息公开编号!B:E,4)</f>
        <v>CN FJ G3 00 0L86000133 000001</v>
      </c>
      <c r="G885" s="2" t="str">
        <f>VLOOKUP(A885,[1]环保信息公开编号!B:C,2)</f>
        <v>4N23G31</v>
      </c>
      <c r="H885" s="2" t="str">
        <f>VLOOKUP(A885,[1]环保信息公开编号!B:D,3)</f>
        <v>浙江新柴股份有限公司</v>
      </c>
    </row>
    <row r="886" s="2" customFormat="1" spans="1:8">
      <c r="A886" s="3" t="s">
        <v>2516</v>
      </c>
      <c r="B886" s="3" t="s">
        <v>2675</v>
      </c>
      <c r="C886" s="3" t="s">
        <v>2676</v>
      </c>
      <c r="D886" s="6">
        <v>44151</v>
      </c>
      <c r="E886" s="3" t="s">
        <v>2677</v>
      </c>
      <c r="F886" s="2" t="str">
        <f>VLOOKUP(A886,[1]环保信息公开编号!B:E,4)</f>
        <v>CN FJ G3 00 0L86000133 000001</v>
      </c>
      <c r="G886" s="2" t="str">
        <f>VLOOKUP(A886,[1]环保信息公开编号!B:C,2)</f>
        <v>4N23G31</v>
      </c>
      <c r="H886" s="2" t="str">
        <f>VLOOKUP(A886,[1]环保信息公开编号!B:D,3)</f>
        <v>浙江新柴股份有限公司</v>
      </c>
    </row>
    <row r="887" s="2" customFormat="1" spans="1:8">
      <c r="A887" s="3" t="s">
        <v>2516</v>
      </c>
      <c r="B887" s="3" t="s">
        <v>2678</v>
      </c>
      <c r="C887" s="3" t="s">
        <v>2679</v>
      </c>
      <c r="D887" s="6">
        <v>44127</v>
      </c>
      <c r="E887" s="3" t="s">
        <v>2680</v>
      </c>
      <c r="F887" s="2" t="str">
        <f>VLOOKUP(A887,[1]环保信息公开编号!B:E,4)</f>
        <v>CN FJ G3 00 0L86000133 000001</v>
      </c>
      <c r="G887" s="2" t="str">
        <f>VLOOKUP(A887,[1]环保信息公开编号!B:C,2)</f>
        <v>4N23G31</v>
      </c>
      <c r="H887" s="2" t="str">
        <f>VLOOKUP(A887,[1]环保信息公开编号!B:D,3)</f>
        <v>浙江新柴股份有限公司</v>
      </c>
    </row>
    <row r="888" s="2" customFormat="1" spans="1:8">
      <c r="A888" s="3" t="s">
        <v>2516</v>
      </c>
      <c r="B888" s="3" t="s">
        <v>2681</v>
      </c>
      <c r="C888" s="3" t="s">
        <v>2682</v>
      </c>
      <c r="D888" s="6">
        <v>43929</v>
      </c>
      <c r="E888" s="3" t="s">
        <v>2683</v>
      </c>
      <c r="F888" s="2" t="str">
        <f>VLOOKUP(A888,[1]环保信息公开编号!B:E,4)</f>
        <v>CN FJ G3 00 0L86000133 000001</v>
      </c>
      <c r="G888" s="2" t="str">
        <f>VLOOKUP(A888,[1]环保信息公开编号!B:C,2)</f>
        <v>4N23G31</v>
      </c>
      <c r="H888" s="2" t="str">
        <f>VLOOKUP(A888,[1]环保信息公开编号!B:D,3)</f>
        <v>浙江新柴股份有限公司</v>
      </c>
    </row>
    <row r="889" s="2" customFormat="1" spans="1:8">
      <c r="A889" s="3" t="s">
        <v>2516</v>
      </c>
      <c r="B889" s="3" t="s">
        <v>2684</v>
      </c>
      <c r="C889" s="3" t="s">
        <v>2685</v>
      </c>
      <c r="D889" s="6">
        <v>44191</v>
      </c>
      <c r="E889" s="3" t="s">
        <v>2686</v>
      </c>
      <c r="F889" s="2" t="str">
        <f>VLOOKUP(A889,[1]环保信息公开编号!B:E,4)</f>
        <v>CN FJ G3 00 0L86000133 000001</v>
      </c>
      <c r="G889" s="2" t="str">
        <f>VLOOKUP(A889,[1]环保信息公开编号!B:C,2)</f>
        <v>4N23G31</v>
      </c>
      <c r="H889" s="2" t="str">
        <f>VLOOKUP(A889,[1]环保信息公开编号!B:D,3)</f>
        <v>浙江新柴股份有限公司</v>
      </c>
    </row>
    <row r="890" s="2" customFormat="1" spans="1:8">
      <c r="A890" s="3" t="s">
        <v>2516</v>
      </c>
      <c r="B890" s="3" t="s">
        <v>2687</v>
      </c>
      <c r="C890" s="3" t="s">
        <v>2688</v>
      </c>
      <c r="D890" s="6">
        <v>44191</v>
      </c>
      <c r="E890" s="3" t="s">
        <v>2689</v>
      </c>
      <c r="F890" s="2" t="str">
        <f>VLOOKUP(A890,[1]环保信息公开编号!B:E,4)</f>
        <v>CN FJ G3 00 0L86000133 000001</v>
      </c>
      <c r="G890" s="2" t="str">
        <f>VLOOKUP(A890,[1]环保信息公开编号!B:C,2)</f>
        <v>4N23G31</v>
      </c>
      <c r="H890" s="2" t="str">
        <f>VLOOKUP(A890,[1]环保信息公开编号!B:D,3)</f>
        <v>浙江新柴股份有限公司</v>
      </c>
    </row>
    <row r="891" s="2" customFormat="1" spans="1:8">
      <c r="A891" s="3" t="s">
        <v>2516</v>
      </c>
      <c r="B891" s="3" t="s">
        <v>2690</v>
      </c>
      <c r="C891" s="3" t="s">
        <v>2691</v>
      </c>
      <c r="D891" s="6">
        <v>44193</v>
      </c>
      <c r="E891" s="3" t="s">
        <v>2692</v>
      </c>
      <c r="F891" s="2" t="str">
        <f>VLOOKUP(A891,[1]环保信息公开编号!B:E,4)</f>
        <v>CN FJ G3 00 0L86000133 000001</v>
      </c>
      <c r="G891" s="2" t="str">
        <f>VLOOKUP(A891,[1]环保信息公开编号!B:C,2)</f>
        <v>4N23G31</v>
      </c>
      <c r="H891" s="2" t="str">
        <f>VLOOKUP(A891,[1]环保信息公开编号!B:D,3)</f>
        <v>浙江新柴股份有限公司</v>
      </c>
    </row>
    <row r="892" s="2" customFormat="1" spans="1:8">
      <c r="A892" s="3" t="s">
        <v>2516</v>
      </c>
      <c r="B892" s="3" t="s">
        <v>2693</v>
      </c>
      <c r="C892" s="3" t="s">
        <v>2694</v>
      </c>
      <c r="D892" s="6">
        <v>44193</v>
      </c>
      <c r="E892" s="3" t="s">
        <v>2695</v>
      </c>
      <c r="F892" s="2" t="str">
        <f>VLOOKUP(A892,[1]环保信息公开编号!B:E,4)</f>
        <v>CN FJ G3 00 0L86000133 000001</v>
      </c>
      <c r="G892" s="2" t="str">
        <f>VLOOKUP(A892,[1]环保信息公开编号!B:C,2)</f>
        <v>4N23G31</v>
      </c>
      <c r="H892" s="2" t="str">
        <f>VLOOKUP(A892,[1]环保信息公开编号!B:D,3)</f>
        <v>浙江新柴股份有限公司</v>
      </c>
    </row>
    <row r="893" s="2" customFormat="1" spans="1:8">
      <c r="A893" s="3" t="s">
        <v>2516</v>
      </c>
      <c r="B893" s="3" t="s">
        <v>2696</v>
      </c>
      <c r="C893" s="3" t="s">
        <v>2697</v>
      </c>
      <c r="D893" s="6">
        <v>44193</v>
      </c>
      <c r="E893" s="3" t="s">
        <v>2698</v>
      </c>
      <c r="F893" s="2" t="str">
        <f>VLOOKUP(A893,[1]环保信息公开编号!B:E,4)</f>
        <v>CN FJ G3 00 0L86000133 000001</v>
      </c>
      <c r="G893" s="2" t="str">
        <f>VLOOKUP(A893,[1]环保信息公开编号!B:C,2)</f>
        <v>4N23G31</v>
      </c>
      <c r="H893" s="2" t="str">
        <f>VLOOKUP(A893,[1]环保信息公开编号!B:D,3)</f>
        <v>浙江新柴股份有限公司</v>
      </c>
    </row>
    <row r="894" s="2" customFormat="1" spans="1:8">
      <c r="A894" s="3" t="s">
        <v>2516</v>
      </c>
      <c r="B894" s="3" t="s">
        <v>2699</v>
      </c>
      <c r="C894" s="3" t="s">
        <v>2700</v>
      </c>
      <c r="D894" s="6">
        <v>44193</v>
      </c>
      <c r="E894" s="3" t="s">
        <v>2701</v>
      </c>
      <c r="F894" s="2" t="str">
        <f>VLOOKUP(A894,[1]环保信息公开编号!B:E,4)</f>
        <v>CN FJ G3 00 0L86000133 000001</v>
      </c>
      <c r="G894" s="2" t="str">
        <f>VLOOKUP(A894,[1]环保信息公开编号!B:C,2)</f>
        <v>4N23G31</v>
      </c>
      <c r="H894" s="2" t="str">
        <f>VLOOKUP(A894,[1]环保信息公开编号!B:D,3)</f>
        <v>浙江新柴股份有限公司</v>
      </c>
    </row>
    <row r="895" s="2" customFormat="1" spans="1:8">
      <c r="A895" s="3" t="s">
        <v>2516</v>
      </c>
      <c r="B895" s="3" t="s">
        <v>2702</v>
      </c>
      <c r="C895" s="3" t="s">
        <v>2703</v>
      </c>
      <c r="D895" s="6">
        <v>44193</v>
      </c>
      <c r="E895" s="3" t="s">
        <v>2704</v>
      </c>
      <c r="F895" s="2" t="str">
        <f>VLOOKUP(A895,[1]环保信息公开编号!B:E,4)</f>
        <v>CN FJ G3 00 0L86000133 000001</v>
      </c>
      <c r="G895" s="2" t="str">
        <f>VLOOKUP(A895,[1]环保信息公开编号!B:C,2)</f>
        <v>4N23G31</v>
      </c>
      <c r="H895" s="2" t="str">
        <f>VLOOKUP(A895,[1]环保信息公开编号!B:D,3)</f>
        <v>浙江新柴股份有限公司</v>
      </c>
    </row>
    <row r="896" s="2" customFormat="1" spans="1:8">
      <c r="A896" s="3" t="s">
        <v>2599</v>
      </c>
      <c r="B896" s="3" t="s">
        <v>2705</v>
      </c>
      <c r="C896" s="3" t="s">
        <v>2706</v>
      </c>
      <c r="D896" s="6">
        <v>44193</v>
      </c>
      <c r="E896" s="3" t="s">
        <v>2707</v>
      </c>
      <c r="F896" s="2" t="str">
        <f>VLOOKUP(A896,[1]环保信息公开编号!B:E,4)</f>
        <v>CN FJ G3 00 0L86000133 000001</v>
      </c>
      <c r="G896" s="2" t="str">
        <f>VLOOKUP(A896,[1]环保信息公开编号!B:C,2)</f>
        <v>4N23G31</v>
      </c>
      <c r="H896" s="2" t="str">
        <f>VLOOKUP(A896,[1]环保信息公开编号!B:D,3)</f>
        <v>浙江新柴股份有限公司</v>
      </c>
    </row>
    <row r="897" s="2" customFormat="1" spans="1:8">
      <c r="A897" s="3" t="s">
        <v>2520</v>
      </c>
      <c r="B897" s="3" t="s">
        <v>2708</v>
      </c>
      <c r="C897" s="3" t="s">
        <v>2709</v>
      </c>
      <c r="D897" s="6">
        <v>44193</v>
      </c>
      <c r="E897" s="3" t="s">
        <v>2710</v>
      </c>
      <c r="F897" s="2" t="str">
        <f>VLOOKUP(A897,[1]环保信息公开编号!B:E,4)</f>
        <v>CN FJ G3 00 0L86000024 000001</v>
      </c>
      <c r="G897" s="2" t="str">
        <f>VLOOKUP(A897,[1]环保信息公开编号!B:C,2)</f>
        <v>4DW91-50GAG3U</v>
      </c>
      <c r="H897" s="2" t="str">
        <f>VLOOKUP(A897,[1]环保信息公开编号!B:D,3)</f>
        <v>一汽解放汽车有限公司无锡柴油机厂</v>
      </c>
    </row>
    <row r="898" s="2" customFormat="1" spans="1:8">
      <c r="A898" s="3" t="s">
        <v>2516</v>
      </c>
      <c r="B898" s="3" t="s">
        <v>2711</v>
      </c>
      <c r="C898" s="3" t="s">
        <v>2712</v>
      </c>
      <c r="D898" s="6">
        <v>44193</v>
      </c>
      <c r="E898" s="3" t="s">
        <v>2713</v>
      </c>
      <c r="F898" s="2" t="str">
        <f>VLOOKUP(A898,[1]环保信息公开编号!B:E,4)</f>
        <v>CN FJ G3 00 0L86000133 000001</v>
      </c>
      <c r="G898" s="2" t="str">
        <f>VLOOKUP(A898,[1]环保信息公开编号!B:C,2)</f>
        <v>4N23G31</v>
      </c>
      <c r="H898" s="2" t="str">
        <f>VLOOKUP(A898,[1]环保信息公开编号!B:D,3)</f>
        <v>浙江新柴股份有限公司</v>
      </c>
    </row>
    <row r="899" s="2" customFormat="1" spans="1:8">
      <c r="A899" s="3" t="s">
        <v>2599</v>
      </c>
      <c r="B899" s="3" t="s">
        <v>2714</v>
      </c>
      <c r="C899" s="3" t="s">
        <v>2715</v>
      </c>
      <c r="D899" s="6">
        <v>44190</v>
      </c>
      <c r="E899" s="3" t="s">
        <v>2716</v>
      </c>
      <c r="F899" s="2" t="str">
        <f>VLOOKUP(A899,[1]环保信息公开编号!B:E,4)</f>
        <v>CN FJ G3 00 0L86000133 000001</v>
      </c>
      <c r="G899" s="2" t="str">
        <f>VLOOKUP(A899,[1]环保信息公开编号!B:C,2)</f>
        <v>4N23G31</v>
      </c>
      <c r="H899" s="2" t="str">
        <f>VLOOKUP(A899,[1]环保信息公开编号!B:D,3)</f>
        <v>浙江新柴股份有限公司</v>
      </c>
    </row>
    <row r="900" s="2" customFormat="1" spans="1:8">
      <c r="A900" s="3" t="s">
        <v>2599</v>
      </c>
      <c r="B900" s="3" t="s">
        <v>2717</v>
      </c>
      <c r="C900" s="3" t="s">
        <v>2718</v>
      </c>
      <c r="D900" s="6">
        <v>44190</v>
      </c>
      <c r="E900" s="3" t="s">
        <v>2719</v>
      </c>
      <c r="F900" s="2" t="str">
        <f>VLOOKUP(A900,[1]环保信息公开编号!B:E,4)</f>
        <v>CN FJ G3 00 0L86000133 000001</v>
      </c>
      <c r="G900" s="2" t="str">
        <f>VLOOKUP(A900,[1]环保信息公开编号!B:C,2)</f>
        <v>4N23G31</v>
      </c>
      <c r="H900" s="2" t="str">
        <f>VLOOKUP(A900,[1]环保信息公开编号!B:D,3)</f>
        <v>浙江新柴股份有限公司</v>
      </c>
    </row>
    <row r="901" s="2" customFormat="1" spans="1:8">
      <c r="A901" s="3" t="s">
        <v>2599</v>
      </c>
      <c r="B901" s="3" t="s">
        <v>2720</v>
      </c>
      <c r="C901" s="3" t="s">
        <v>2721</v>
      </c>
      <c r="D901" s="6">
        <v>44190</v>
      </c>
      <c r="E901" s="3" t="s">
        <v>2722</v>
      </c>
      <c r="F901" s="2" t="str">
        <f>VLOOKUP(A901,[1]环保信息公开编号!B:E,4)</f>
        <v>CN FJ G3 00 0L86000133 000001</v>
      </c>
      <c r="G901" s="2" t="str">
        <f>VLOOKUP(A901,[1]环保信息公开编号!B:C,2)</f>
        <v>4N23G31</v>
      </c>
      <c r="H901" s="2" t="str">
        <f>VLOOKUP(A901,[1]环保信息公开编号!B:D,3)</f>
        <v>浙江新柴股份有限公司</v>
      </c>
    </row>
    <row r="902" s="2" customFormat="1" spans="1:8">
      <c r="A902" s="3" t="s">
        <v>2599</v>
      </c>
      <c r="B902" s="3" t="s">
        <v>2723</v>
      </c>
      <c r="C902" s="3" t="s">
        <v>2724</v>
      </c>
      <c r="D902" s="6">
        <v>44190</v>
      </c>
      <c r="E902" s="3" t="s">
        <v>2725</v>
      </c>
      <c r="F902" s="2" t="str">
        <f>VLOOKUP(A902,[1]环保信息公开编号!B:E,4)</f>
        <v>CN FJ G3 00 0L86000133 000001</v>
      </c>
      <c r="G902" s="2" t="str">
        <f>VLOOKUP(A902,[1]环保信息公开编号!B:C,2)</f>
        <v>4N23G31</v>
      </c>
      <c r="H902" s="2" t="str">
        <f>VLOOKUP(A902,[1]环保信息公开编号!B:D,3)</f>
        <v>浙江新柴股份有限公司</v>
      </c>
    </row>
    <row r="903" s="2" customFormat="1" spans="1:8">
      <c r="A903" s="3" t="s">
        <v>2599</v>
      </c>
      <c r="B903" s="3" t="s">
        <v>2726</v>
      </c>
      <c r="C903" s="3" t="s">
        <v>2727</v>
      </c>
      <c r="D903" s="6">
        <v>44190</v>
      </c>
      <c r="E903" s="3" t="s">
        <v>2728</v>
      </c>
      <c r="F903" s="2" t="str">
        <f>VLOOKUP(A903,[1]环保信息公开编号!B:E,4)</f>
        <v>CN FJ G3 00 0L86000133 000001</v>
      </c>
      <c r="G903" s="2" t="str">
        <f>VLOOKUP(A903,[1]环保信息公开编号!B:C,2)</f>
        <v>4N23G31</v>
      </c>
      <c r="H903" s="2" t="str">
        <f>VLOOKUP(A903,[1]环保信息公开编号!B:D,3)</f>
        <v>浙江新柴股份有限公司</v>
      </c>
    </row>
    <row r="904" s="2" customFormat="1" spans="1:8">
      <c r="A904" s="3" t="s">
        <v>2599</v>
      </c>
      <c r="B904" s="3" t="s">
        <v>2729</v>
      </c>
      <c r="C904" s="3" t="s">
        <v>2730</v>
      </c>
      <c r="D904" s="6">
        <v>44190</v>
      </c>
      <c r="E904" s="3" t="s">
        <v>2731</v>
      </c>
      <c r="F904" s="2" t="str">
        <f>VLOOKUP(A904,[1]环保信息公开编号!B:E,4)</f>
        <v>CN FJ G3 00 0L86000133 000001</v>
      </c>
      <c r="G904" s="2" t="str">
        <f>VLOOKUP(A904,[1]环保信息公开编号!B:C,2)</f>
        <v>4N23G31</v>
      </c>
      <c r="H904" s="2" t="str">
        <f>VLOOKUP(A904,[1]环保信息公开编号!B:D,3)</f>
        <v>浙江新柴股份有限公司</v>
      </c>
    </row>
    <row r="905" s="2" customFormat="1" spans="1:8">
      <c r="A905" s="3" t="s">
        <v>2599</v>
      </c>
      <c r="B905" s="3" t="s">
        <v>2732</v>
      </c>
      <c r="C905" s="3" t="s">
        <v>2733</v>
      </c>
      <c r="D905" s="6">
        <v>44190</v>
      </c>
      <c r="E905" s="3" t="s">
        <v>2734</v>
      </c>
      <c r="F905" s="2" t="str">
        <f>VLOOKUP(A905,[1]环保信息公开编号!B:E,4)</f>
        <v>CN FJ G3 00 0L86000133 000001</v>
      </c>
      <c r="G905" s="2" t="str">
        <f>VLOOKUP(A905,[1]环保信息公开编号!B:C,2)</f>
        <v>4N23G31</v>
      </c>
      <c r="H905" s="2" t="str">
        <f>VLOOKUP(A905,[1]环保信息公开编号!B:D,3)</f>
        <v>浙江新柴股份有限公司</v>
      </c>
    </row>
    <row r="906" s="2" customFormat="1" spans="1:8">
      <c r="A906" s="3" t="s">
        <v>2599</v>
      </c>
      <c r="B906" s="3" t="s">
        <v>2735</v>
      </c>
      <c r="C906" s="3" t="s">
        <v>2736</v>
      </c>
      <c r="D906" s="6">
        <v>44190</v>
      </c>
      <c r="E906" s="3" t="s">
        <v>2737</v>
      </c>
      <c r="F906" s="2" t="str">
        <f>VLOOKUP(A906,[1]环保信息公开编号!B:E,4)</f>
        <v>CN FJ G3 00 0L86000133 000001</v>
      </c>
      <c r="G906" s="2" t="str">
        <f>VLOOKUP(A906,[1]环保信息公开编号!B:C,2)</f>
        <v>4N23G31</v>
      </c>
      <c r="H906" s="2" t="str">
        <f>VLOOKUP(A906,[1]环保信息公开编号!B:D,3)</f>
        <v>浙江新柴股份有限公司</v>
      </c>
    </row>
    <row r="907" s="2" customFormat="1" spans="1:8">
      <c r="A907" s="3" t="s">
        <v>2599</v>
      </c>
      <c r="B907" s="3" t="s">
        <v>2738</v>
      </c>
      <c r="C907" s="3" t="s">
        <v>2739</v>
      </c>
      <c r="D907" s="6">
        <v>44190</v>
      </c>
      <c r="E907" s="3" t="s">
        <v>2740</v>
      </c>
      <c r="F907" s="2" t="str">
        <f>VLOOKUP(A907,[1]环保信息公开编号!B:E,4)</f>
        <v>CN FJ G3 00 0L86000133 000001</v>
      </c>
      <c r="G907" s="2" t="str">
        <f>VLOOKUP(A907,[1]环保信息公开编号!B:C,2)</f>
        <v>4N23G31</v>
      </c>
      <c r="H907" s="2" t="str">
        <f>VLOOKUP(A907,[1]环保信息公开编号!B:D,3)</f>
        <v>浙江新柴股份有限公司</v>
      </c>
    </row>
    <row r="908" s="2" customFormat="1" spans="1:8">
      <c r="A908" s="3" t="s">
        <v>2741</v>
      </c>
      <c r="B908" s="3" t="s">
        <v>2742</v>
      </c>
      <c r="C908" s="3" t="s">
        <v>2743</v>
      </c>
      <c r="D908" s="6">
        <v>44190</v>
      </c>
      <c r="E908" s="3" t="s">
        <v>2744</v>
      </c>
      <c r="F908" s="2" t="str">
        <f>VLOOKUP(A908,[1]环保信息公开编号!B:E,4)</f>
        <v>CN FJ G3 00 0L86000133 000001</v>
      </c>
      <c r="G908" s="2" t="str">
        <f>VLOOKUP(A908,[1]环保信息公开编号!B:C,2)</f>
        <v>4N23G31</v>
      </c>
      <c r="H908" s="2" t="str">
        <f>VLOOKUP(A908,[1]环保信息公开编号!B:D,3)</f>
        <v>浙江新柴股份有限公司</v>
      </c>
    </row>
    <row r="909" s="2" customFormat="1" spans="1:8">
      <c r="A909" s="3" t="s">
        <v>2741</v>
      </c>
      <c r="B909" s="3" t="s">
        <v>2745</v>
      </c>
      <c r="C909" s="3" t="s">
        <v>2746</v>
      </c>
      <c r="D909" s="6">
        <v>44190</v>
      </c>
      <c r="E909" s="3" t="s">
        <v>2747</v>
      </c>
      <c r="F909" s="2" t="str">
        <f>VLOOKUP(A909,[1]环保信息公开编号!B:E,4)</f>
        <v>CN FJ G3 00 0L86000133 000001</v>
      </c>
      <c r="G909" s="2" t="str">
        <f>VLOOKUP(A909,[1]环保信息公开编号!B:C,2)</f>
        <v>4N23G31</v>
      </c>
      <c r="H909" s="2" t="str">
        <f>VLOOKUP(A909,[1]环保信息公开编号!B:D,3)</f>
        <v>浙江新柴股份有限公司</v>
      </c>
    </row>
    <row r="910" s="2" customFormat="1" spans="1:8">
      <c r="A910" s="3" t="s">
        <v>2741</v>
      </c>
      <c r="B910" s="3" t="s">
        <v>2748</v>
      </c>
      <c r="C910" s="3" t="s">
        <v>2749</v>
      </c>
      <c r="D910" s="6">
        <v>44190</v>
      </c>
      <c r="E910" s="3" t="s">
        <v>2750</v>
      </c>
      <c r="F910" s="2" t="str">
        <f>VLOOKUP(A910,[1]环保信息公开编号!B:E,4)</f>
        <v>CN FJ G3 00 0L86000133 000001</v>
      </c>
      <c r="G910" s="2" t="str">
        <f>VLOOKUP(A910,[1]环保信息公开编号!B:C,2)</f>
        <v>4N23G31</v>
      </c>
      <c r="H910" s="2" t="str">
        <f>VLOOKUP(A910,[1]环保信息公开编号!B:D,3)</f>
        <v>浙江新柴股份有限公司</v>
      </c>
    </row>
    <row r="911" s="2" customFormat="1" spans="1:8">
      <c r="A911" s="3" t="s">
        <v>2741</v>
      </c>
      <c r="B911" s="3" t="s">
        <v>2751</v>
      </c>
      <c r="C911" s="3" t="s">
        <v>2752</v>
      </c>
      <c r="D911" s="6">
        <v>44190</v>
      </c>
      <c r="E911" s="3" t="s">
        <v>2753</v>
      </c>
      <c r="F911" s="2" t="str">
        <f>VLOOKUP(A911,[1]环保信息公开编号!B:E,4)</f>
        <v>CN FJ G3 00 0L86000133 000001</v>
      </c>
      <c r="G911" s="2" t="str">
        <f>VLOOKUP(A911,[1]环保信息公开编号!B:C,2)</f>
        <v>4N23G31</v>
      </c>
      <c r="H911" s="2" t="str">
        <f>VLOOKUP(A911,[1]环保信息公开编号!B:D,3)</f>
        <v>浙江新柴股份有限公司</v>
      </c>
    </row>
    <row r="912" s="2" customFormat="1" spans="1:8">
      <c r="A912" s="3" t="s">
        <v>2741</v>
      </c>
      <c r="B912" s="3" t="s">
        <v>2754</v>
      </c>
      <c r="C912" s="3" t="s">
        <v>2755</v>
      </c>
      <c r="D912" s="6">
        <v>44190</v>
      </c>
      <c r="E912" s="3" t="s">
        <v>2756</v>
      </c>
      <c r="F912" s="2" t="str">
        <f>VLOOKUP(A912,[1]环保信息公开编号!B:E,4)</f>
        <v>CN FJ G3 00 0L86000133 000001</v>
      </c>
      <c r="G912" s="2" t="str">
        <f>VLOOKUP(A912,[1]环保信息公开编号!B:C,2)</f>
        <v>4N23G31</v>
      </c>
      <c r="H912" s="2" t="str">
        <f>VLOOKUP(A912,[1]环保信息公开编号!B:D,3)</f>
        <v>浙江新柴股份有限公司</v>
      </c>
    </row>
    <row r="913" s="2" customFormat="1" spans="1:8">
      <c r="A913" s="3" t="s">
        <v>2741</v>
      </c>
      <c r="B913" s="3" t="s">
        <v>2757</v>
      </c>
      <c r="C913" s="3" t="s">
        <v>2758</v>
      </c>
      <c r="D913" s="6">
        <v>44190</v>
      </c>
      <c r="E913" s="3" t="s">
        <v>2759</v>
      </c>
      <c r="F913" s="2" t="str">
        <f>VLOOKUP(A913,[1]环保信息公开编号!B:E,4)</f>
        <v>CN FJ G3 00 0L86000133 000001</v>
      </c>
      <c r="G913" s="2" t="str">
        <f>VLOOKUP(A913,[1]环保信息公开编号!B:C,2)</f>
        <v>4N23G31</v>
      </c>
      <c r="H913" s="2" t="str">
        <f>VLOOKUP(A913,[1]环保信息公开编号!B:D,3)</f>
        <v>浙江新柴股份有限公司</v>
      </c>
    </row>
    <row r="914" s="2" customFormat="1" spans="1:8">
      <c r="A914" s="3" t="s">
        <v>2741</v>
      </c>
      <c r="B914" s="3" t="s">
        <v>2760</v>
      </c>
      <c r="C914" s="3" t="s">
        <v>2761</v>
      </c>
      <c r="D914" s="6">
        <v>44190</v>
      </c>
      <c r="E914" s="3" t="s">
        <v>2762</v>
      </c>
      <c r="F914" s="2" t="str">
        <f>VLOOKUP(A914,[1]环保信息公开编号!B:E,4)</f>
        <v>CN FJ G3 00 0L86000133 000001</v>
      </c>
      <c r="G914" s="2" t="str">
        <f>VLOOKUP(A914,[1]环保信息公开编号!B:C,2)</f>
        <v>4N23G31</v>
      </c>
      <c r="H914" s="2" t="str">
        <f>VLOOKUP(A914,[1]环保信息公开编号!B:D,3)</f>
        <v>浙江新柴股份有限公司</v>
      </c>
    </row>
    <row r="915" s="2" customFormat="1" spans="1:8">
      <c r="A915" s="3" t="s">
        <v>2741</v>
      </c>
      <c r="B915" s="3" t="s">
        <v>2763</v>
      </c>
      <c r="C915" s="3" t="s">
        <v>2764</v>
      </c>
      <c r="D915" s="6">
        <v>44190</v>
      </c>
      <c r="E915" s="3" t="s">
        <v>2765</v>
      </c>
      <c r="F915" s="2" t="str">
        <f>VLOOKUP(A915,[1]环保信息公开编号!B:E,4)</f>
        <v>CN FJ G3 00 0L86000133 000001</v>
      </c>
      <c r="G915" s="2" t="str">
        <f>VLOOKUP(A915,[1]环保信息公开编号!B:C,2)</f>
        <v>4N23G31</v>
      </c>
      <c r="H915" s="2" t="str">
        <f>VLOOKUP(A915,[1]环保信息公开编号!B:D,3)</f>
        <v>浙江新柴股份有限公司</v>
      </c>
    </row>
    <row r="916" s="2" customFormat="1" spans="1:8">
      <c r="A916" s="3" t="s">
        <v>2741</v>
      </c>
      <c r="B916" s="3" t="s">
        <v>2766</v>
      </c>
      <c r="C916" s="3" t="s">
        <v>2767</v>
      </c>
      <c r="D916" s="6">
        <v>44190</v>
      </c>
      <c r="E916" s="3" t="s">
        <v>2768</v>
      </c>
      <c r="F916" s="2" t="str">
        <f>VLOOKUP(A916,[1]环保信息公开编号!B:E,4)</f>
        <v>CN FJ G3 00 0L86000133 000001</v>
      </c>
      <c r="G916" s="2" t="str">
        <f>VLOOKUP(A916,[1]环保信息公开编号!B:C,2)</f>
        <v>4N23G31</v>
      </c>
      <c r="H916" s="2" t="str">
        <f>VLOOKUP(A916,[1]环保信息公开编号!B:D,3)</f>
        <v>浙江新柴股份有限公司</v>
      </c>
    </row>
    <row r="917" s="2" customFormat="1" spans="1:8">
      <c r="A917" s="3" t="s">
        <v>2741</v>
      </c>
      <c r="B917" s="3" t="s">
        <v>2769</v>
      </c>
      <c r="C917" s="3" t="s">
        <v>2770</v>
      </c>
      <c r="D917" s="6">
        <v>44190</v>
      </c>
      <c r="E917" s="3" t="s">
        <v>2771</v>
      </c>
      <c r="F917" s="2" t="str">
        <f>VLOOKUP(A917,[1]环保信息公开编号!B:E,4)</f>
        <v>CN FJ G3 00 0L86000133 000001</v>
      </c>
      <c r="G917" s="2" t="str">
        <f>VLOOKUP(A917,[1]环保信息公开编号!B:C,2)</f>
        <v>4N23G31</v>
      </c>
      <c r="H917" s="2" t="str">
        <f>VLOOKUP(A917,[1]环保信息公开编号!B:D,3)</f>
        <v>浙江新柴股份有限公司</v>
      </c>
    </row>
    <row r="918" s="2" customFormat="1" spans="1:8">
      <c r="A918" s="3" t="s">
        <v>2741</v>
      </c>
      <c r="B918" s="3" t="s">
        <v>2772</v>
      </c>
      <c r="C918" s="3" t="s">
        <v>2773</v>
      </c>
      <c r="D918" s="6">
        <v>44190</v>
      </c>
      <c r="E918" s="3" t="s">
        <v>2774</v>
      </c>
      <c r="F918" s="2" t="str">
        <f>VLOOKUP(A918,[1]环保信息公开编号!B:E,4)</f>
        <v>CN FJ G3 00 0L86000133 000001</v>
      </c>
      <c r="G918" s="2" t="str">
        <f>VLOOKUP(A918,[1]环保信息公开编号!B:C,2)</f>
        <v>4N23G31</v>
      </c>
      <c r="H918" s="2" t="str">
        <f>VLOOKUP(A918,[1]环保信息公开编号!B:D,3)</f>
        <v>浙江新柴股份有限公司</v>
      </c>
    </row>
    <row r="919" s="2" customFormat="1" spans="1:8">
      <c r="A919" s="3" t="s">
        <v>2741</v>
      </c>
      <c r="B919" s="3" t="s">
        <v>2775</v>
      </c>
      <c r="C919" s="3" t="s">
        <v>2776</v>
      </c>
      <c r="D919" s="6">
        <v>44190</v>
      </c>
      <c r="E919" s="3" t="s">
        <v>2777</v>
      </c>
      <c r="F919" s="2" t="str">
        <f>VLOOKUP(A919,[1]环保信息公开编号!B:E,4)</f>
        <v>CN FJ G3 00 0L86000133 000001</v>
      </c>
      <c r="G919" s="2" t="str">
        <f>VLOOKUP(A919,[1]环保信息公开编号!B:C,2)</f>
        <v>4N23G31</v>
      </c>
      <c r="H919" s="2" t="str">
        <f>VLOOKUP(A919,[1]环保信息公开编号!B:D,3)</f>
        <v>浙江新柴股份有限公司</v>
      </c>
    </row>
    <row r="920" s="2" customFormat="1" spans="1:8">
      <c r="A920" s="3" t="s">
        <v>2741</v>
      </c>
      <c r="B920" s="3" t="s">
        <v>2778</v>
      </c>
      <c r="C920" s="3" t="s">
        <v>2779</v>
      </c>
      <c r="D920" s="6">
        <v>44190</v>
      </c>
      <c r="E920" s="3" t="s">
        <v>2780</v>
      </c>
      <c r="F920" s="2" t="str">
        <f>VLOOKUP(A920,[1]环保信息公开编号!B:E,4)</f>
        <v>CN FJ G3 00 0L86000133 000001</v>
      </c>
      <c r="G920" s="2" t="str">
        <f>VLOOKUP(A920,[1]环保信息公开编号!B:C,2)</f>
        <v>4N23G31</v>
      </c>
      <c r="H920" s="2" t="str">
        <f>VLOOKUP(A920,[1]环保信息公开编号!B:D,3)</f>
        <v>浙江新柴股份有限公司</v>
      </c>
    </row>
    <row r="921" s="2" customFormat="1" spans="1:8">
      <c r="A921" s="3" t="s">
        <v>2741</v>
      </c>
      <c r="B921" s="3" t="s">
        <v>2781</v>
      </c>
      <c r="C921" s="3" t="s">
        <v>2782</v>
      </c>
      <c r="D921" s="6">
        <v>44189</v>
      </c>
      <c r="E921" s="3" t="s">
        <v>2783</v>
      </c>
      <c r="F921" s="2" t="str">
        <f>VLOOKUP(A921,[1]环保信息公开编号!B:E,4)</f>
        <v>CN FJ G3 00 0L86000133 000001</v>
      </c>
      <c r="G921" s="2" t="str">
        <f>VLOOKUP(A921,[1]环保信息公开编号!B:C,2)</f>
        <v>4N23G31</v>
      </c>
      <c r="H921" s="2" t="str">
        <f>VLOOKUP(A921,[1]环保信息公开编号!B:D,3)</f>
        <v>浙江新柴股份有限公司</v>
      </c>
    </row>
    <row r="922" s="2" customFormat="1" spans="1:8">
      <c r="A922" s="3" t="s">
        <v>2516</v>
      </c>
      <c r="B922" s="3" t="s">
        <v>2784</v>
      </c>
      <c r="C922" s="3" t="s">
        <v>2785</v>
      </c>
      <c r="D922" s="6">
        <v>44189</v>
      </c>
      <c r="E922" s="3" t="s">
        <v>2786</v>
      </c>
      <c r="F922" s="2" t="str">
        <f>VLOOKUP(A922,[1]环保信息公开编号!B:E,4)</f>
        <v>CN FJ G3 00 0L86000133 000001</v>
      </c>
      <c r="G922" s="2" t="str">
        <f>VLOOKUP(A922,[1]环保信息公开编号!B:C,2)</f>
        <v>4N23G31</v>
      </c>
      <c r="H922" s="2" t="str">
        <f>VLOOKUP(A922,[1]环保信息公开编号!B:D,3)</f>
        <v>浙江新柴股份有限公司</v>
      </c>
    </row>
    <row r="923" s="2" customFormat="1" spans="1:8">
      <c r="A923" s="3" t="s">
        <v>2516</v>
      </c>
      <c r="B923" s="3" t="s">
        <v>2787</v>
      </c>
      <c r="C923" s="3" t="s">
        <v>2788</v>
      </c>
      <c r="D923" s="6">
        <v>44189</v>
      </c>
      <c r="E923" s="3" t="s">
        <v>2789</v>
      </c>
      <c r="F923" s="2" t="str">
        <f>VLOOKUP(A923,[1]环保信息公开编号!B:E,4)</f>
        <v>CN FJ G3 00 0L86000133 000001</v>
      </c>
      <c r="G923" s="2" t="str">
        <f>VLOOKUP(A923,[1]环保信息公开编号!B:C,2)</f>
        <v>4N23G31</v>
      </c>
      <c r="H923" s="2" t="str">
        <f>VLOOKUP(A923,[1]环保信息公开编号!B:D,3)</f>
        <v>浙江新柴股份有限公司</v>
      </c>
    </row>
    <row r="924" s="2" customFormat="1" spans="1:8">
      <c r="A924" s="3" t="s">
        <v>2516</v>
      </c>
      <c r="B924" s="3" t="s">
        <v>2790</v>
      </c>
      <c r="C924" s="3" t="s">
        <v>2791</v>
      </c>
      <c r="D924" s="6">
        <v>44189</v>
      </c>
      <c r="E924" s="3" t="s">
        <v>2792</v>
      </c>
      <c r="F924" s="2" t="str">
        <f>VLOOKUP(A924,[1]环保信息公开编号!B:E,4)</f>
        <v>CN FJ G3 00 0L86000133 000001</v>
      </c>
      <c r="G924" s="2" t="str">
        <f>VLOOKUP(A924,[1]环保信息公开编号!B:C,2)</f>
        <v>4N23G31</v>
      </c>
      <c r="H924" s="2" t="str">
        <f>VLOOKUP(A924,[1]环保信息公开编号!B:D,3)</f>
        <v>浙江新柴股份有限公司</v>
      </c>
    </row>
    <row r="925" s="2" customFormat="1" spans="1:8">
      <c r="A925" s="3" t="s">
        <v>2516</v>
      </c>
      <c r="B925" s="3" t="s">
        <v>2793</v>
      </c>
      <c r="C925" s="3" t="s">
        <v>2794</v>
      </c>
      <c r="D925" s="6">
        <v>44189</v>
      </c>
      <c r="E925" s="3" t="s">
        <v>2795</v>
      </c>
      <c r="F925" s="2" t="str">
        <f>VLOOKUP(A925,[1]环保信息公开编号!B:E,4)</f>
        <v>CN FJ G3 00 0L86000133 000001</v>
      </c>
      <c r="G925" s="2" t="str">
        <f>VLOOKUP(A925,[1]环保信息公开编号!B:C,2)</f>
        <v>4N23G31</v>
      </c>
      <c r="H925" s="2" t="str">
        <f>VLOOKUP(A925,[1]环保信息公开编号!B:D,3)</f>
        <v>浙江新柴股份有限公司</v>
      </c>
    </row>
    <row r="926" s="2" customFormat="1" spans="1:8">
      <c r="A926" s="3" t="s">
        <v>2516</v>
      </c>
      <c r="B926" s="3" t="s">
        <v>2796</v>
      </c>
      <c r="C926" s="3" t="s">
        <v>2797</v>
      </c>
      <c r="D926" s="6">
        <v>44189</v>
      </c>
      <c r="E926" s="3" t="s">
        <v>2798</v>
      </c>
      <c r="F926" s="2" t="str">
        <f>VLOOKUP(A926,[1]环保信息公开编号!B:E,4)</f>
        <v>CN FJ G3 00 0L86000133 000001</v>
      </c>
      <c r="G926" s="2" t="str">
        <f>VLOOKUP(A926,[1]环保信息公开编号!B:C,2)</f>
        <v>4N23G31</v>
      </c>
      <c r="H926" s="2" t="str">
        <f>VLOOKUP(A926,[1]环保信息公开编号!B:D,3)</f>
        <v>浙江新柴股份有限公司</v>
      </c>
    </row>
    <row r="927" s="2" customFormat="1" spans="1:8">
      <c r="A927" s="3" t="s">
        <v>2516</v>
      </c>
      <c r="B927" s="3" t="s">
        <v>2799</v>
      </c>
      <c r="C927" s="3" t="s">
        <v>2800</v>
      </c>
      <c r="D927" s="6">
        <v>44189</v>
      </c>
      <c r="E927" s="3" t="s">
        <v>2801</v>
      </c>
      <c r="F927" s="2" t="str">
        <f>VLOOKUP(A927,[1]环保信息公开编号!B:E,4)</f>
        <v>CN FJ G3 00 0L86000133 000001</v>
      </c>
      <c r="G927" s="2" t="str">
        <f>VLOOKUP(A927,[1]环保信息公开编号!B:C,2)</f>
        <v>4N23G31</v>
      </c>
      <c r="H927" s="2" t="str">
        <f>VLOOKUP(A927,[1]环保信息公开编号!B:D,3)</f>
        <v>浙江新柴股份有限公司</v>
      </c>
    </row>
    <row r="928" s="2" customFormat="1" spans="1:8">
      <c r="A928" s="3" t="s">
        <v>2516</v>
      </c>
      <c r="B928" s="3" t="s">
        <v>2802</v>
      </c>
      <c r="C928" s="3" t="s">
        <v>2803</v>
      </c>
      <c r="D928" s="6">
        <v>44189</v>
      </c>
      <c r="E928" s="3" t="s">
        <v>2804</v>
      </c>
      <c r="F928" s="2" t="str">
        <f>VLOOKUP(A928,[1]环保信息公开编号!B:E,4)</f>
        <v>CN FJ G3 00 0L86000133 000001</v>
      </c>
      <c r="G928" s="2" t="str">
        <f>VLOOKUP(A928,[1]环保信息公开编号!B:C,2)</f>
        <v>4N23G31</v>
      </c>
      <c r="H928" s="2" t="str">
        <f>VLOOKUP(A928,[1]环保信息公开编号!B:D,3)</f>
        <v>浙江新柴股份有限公司</v>
      </c>
    </row>
    <row r="929" s="2" customFormat="1" spans="1:8">
      <c r="A929" s="3" t="s">
        <v>2516</v>
      </c>
      <c r="B929" s="3" t="s">
        <v>2805</v>
      </c>
      <c r="C929" s="3" t="s">
        <v>2806</v>
      </c>
      <c r="D929" s="6">
        <v>44189</v>
      </c>
      <c r="E929" s="3" t="s">
        <v>2807</v>
      </c>
      <c r="F929" s="2" t="str">
        <f>VLOOKUP(A929,[1]环保信息公开编号!B:E,4)</f>
        <v>CN FJ G3 00 0L86000133 000001</v>
      </c>
      <c r="G929" s="2" t="str">
        <f>VLOOKUP(A929,[1]环保信息公开编号!B:C,2)</f>
        <v>4N23G31</v>
      </c>
      <c r="H929" s="2" t="str">
        <f>VLOOKUP(A929,[1]环保信息公开编号!B:D,3)</f>
        <v>浙江新柴股份有限公司</v>
      </c>
    </row>
    <row r="930" s="2" customFormat="1" spans="1:8">
      <c r="A930" s="3" t="s">
        <v>2516</v>
      </c>
      <c r="B930" s="3" t="s">
        <v>2808</v>
      </c>
      <c r="C930" s="3" t="s">
        <v>2809</v>
      </c>
      <c r="D930" s="6">
        <v>44189</v>
      </c>
      <c r="E930" s="3" t="s">
        <v>2810</v>
      </c>
      <c r="F930" s="2" t="str">
        <f>VLOOKUP(A930,[1]环保信息公开编号!B:E,4)</f>
        <v>CN FJ G3 00 0L86000133 000001</v>
      </c>
      <c r="G930" s="2" t="str">
        <f>VLOOKUP(A930,[1]环保信息公开编号!B:C,2)</f>
        <v>4N23G31</v>
      </c>
      <c r="H930" s="2" t="str">
        <f>VLOOKUP(A930,[1]环保信息公开编号!B:D,3)</f>
        <v>浙江新柴股份有限公司</v>
      </c>
    </row>
    <row r="931" s="2" customFormat="1" spans="1:8">
      <c r="A931" s="3" t="s">
        <v>2516</v>
      </c>
      <c r="B931" s="3" t="s">
        <v>2811</v>
      </c>
      <c r="C931" s="3" t="s">
        <v>2812</v>
      </c>
      <c r="D931" s="6">
        <v>44189</v>
      </c>
      <c r="E931" s="3" t="s">
        <v>2813</v>
      </c>
      <c r="F931" s="2" t="str">
        <f>VLOOKUP(A931,[1]环保信息公开编号!B:E,4)</f>
        <v>CN FJ G3 00 0L86000133 000001</v>
      </c>
      <c r="G931" s="2" t="str">
        <f>VLOOKUP(A931,[1]环保信息公开编号!B:C,2)</f>
        <v>4N23G31</v>
      </c>
      <c r="H931" s="2" t="str">
        <f>VLOOKUP(A931,[1]环保信息公开编号!B:D,3)</f>
        <v>浙江新柴股份有限公司</v>
      </c>
    </row>
    <row r="932" s="2" customFormat="1" spans="1:8">
      <c r="A932" s="3" t="s">
        <v>2516</v>
      </c>
      <c r="B932" s="3" t="s">
        <v>2814</v>
      </c>
      <c r="C932" s="3" t="s">
        <v>2815</v>
      </c>
      <c r="D932" s="6">
        <v>44189</v>
      </c>
      <c r="E932" s="3" t="s">
        <v>2816</v>
      </c>
      <c r="F932" s="2" t="str">
        <f>VLOOKUP(A932,[1]环保信息公开编号!B:E,4)</f>
        <v>CN FJ G3 00 0L86000133 000001</v>
      </c>
      <c r="G932" s="2" t="str">
        <f>VLOOKUP(A932,[1]环保信息公开编号!B:C,2)</f>
        <v>4N23G31</v>
      </c>
      <c r="H932" s="2" t="str">
        <f>VLOOKUP(A932,[1]环保信息公开编号!B:D,3)</f>
        <v>浙江新柴股份有限公司</v>
      </c>
    </row>
    <row r="933" s="2" customFormat="1" spans="1:8">
      <c r="A933" s="3" t="s">
        <v>2516</v>
      </c>
      <c r="B933" s="3" t="s">
        <v>2817</v>
      </c>
      <c r="C933" s="3" t="s">
        <v>2818</v>
      </c>
      <c r="D933" s="6">
        <v>44189</v>
      </c>
      <c r="E933" s="3" t="s">
        <v>2819</v>
      </c>
      <c r="F933" s="2" t="str">
        <f>VLOOKUP(A933,[1]环保信息公开编号!B:E,4)</f>
        <v>CN FJ G3 00 0L86000133 000001</v>
      </c>
      <c r="G933" s="2" t="str">
        <f>VLOOKUP(A933,[1]环保信息公开编号!B:C,2)</f>
        <v>4N23G31</v>
      </c>
      <c r="H933" s="2" t="str">
        <f>VLOOKUP(A933,[1]环保信息公开编号!B:D,3)</f>
        <v>浙江新柴股份有限公司</v>
      </c>
    </row>
    <row r="934" s="2" customFormat="1" spans="1:8">
      <c r="A934" s="3" t="s">
        <v>2516</v>
      </c>
      <c r="B934" s="3" t="s">
        <v>2820</v>
      </c>
      <c r="C934" s="3" t="s">
        <v>2821</v>
      </c>
      <c r="D934" s="6">
        <v>44189</v>
      </c>
      <c r="E934" s="3" t="s">
        <v>2822</v>
      </c>
      <c r="F934" s="2" t="str">
        <f>VLOOKUP(A934,[1]环保信息公开编号!B:E,4)</f>
        <v>CN FJ G3 00 0L86000133 000001</v>
      </c>
      <c r="G934" s="2" t="str">
        <f>VLOOKUP(A934,[1]环保信息公开编号!B:C,2)</f>
        <v>4N23G31</v>
      </c>
      <c r="H934" s="2" t="str">
        <f>VLOOKUP(A934,[1]环保信息公开编号!B:D,3)</f>
        <v>浙江新柴股份有限公司</v>
      </c>
    </row>
    <row r="935" s="2" customFormat="1" spans="1:8">
      <c r="A935" s="3" t="s">
        <v>2520</v>
      </c>
      <c r="B935" s="3" t="s">
        <v>2823</v>
      </c>
      <c r="C935" s="3" t="s">
        <v>2824</v>
      </c>
      <c r="D935" s="6">
        <v>44189</v>
      </c>
      <c r="E935" s="3" t="s">
        <v>2825</v>
      </c>
      <c r="F935" s="2" t="str">
        <f>VLOOKUP(A935,[1]环保信息公开编号!B:E,4)</f>
        <v>CN FJ G3 00 0L86000024 000001</v>
      </c>
      <c r="G935" s="2" t="str">
        <f>VLOOKUP(A935,[1]环保信息公开编号!B:C,2)</f>
        <v>4DW91-50GAG3U</v>
      </c>
      <c r="H935" s="2" t="str">
        <f>VLOOKUP(A935,[1]环保信息公开编号!B:D,3)</f>
        <v>一汽解放汽车有限公司无锡柴油机厂</v>
      </c>
    </row>
    <row r="936" s="2" customFormat="1" spans="1:8">
      <c r="A936" s="3" t="s">
        <v>2516</v>
      </c>
      <c r="B936" s="3" t="s">
        <v>2826</v>
      </c>
      <c r="C936" s="3" t="s">
        <v>2827</v>
      </c>
      <c r="D936" s="6">
        <v>44189</v>
      </c>
      <c r="E936" s="3" t="s">
        <v>2828</v>
      </c>
      <c r="F936" s="2" t="str">
        <f>VLOOKUP(A936,[1]环保信息公开编号!B:E,4)</f>
        <v>CN FJ G3 00 0L86000133 000001</v>
      </c>
      <c r="G936" s="2" t="str">
        <f>VLOOKUP(A936,[1]环保信息公开编号!B:C,2)</f>
        <v>4N23G31</v>
      </c>
      <c r="H936" s="2" t="str">
        <f>VLOOKUP(A936,[1]环保信息公开编号!B:D,3)</f>
        <v>浙江新柴股份有限公司</v>
      </c>
    </row>
    <row r="937" s="2" customFormat="1" spans="1:8">
      <c r="A937" s="3" t="s">
        <v>2516</v>
      </c>
      <c r="B937" s="3" t="s">
        <v>2829</v>
      </c>
      <c r="C937" s="3" t="s">
        <v>2830</v>
      </c>
      <c r="D937" s="6">
        <v>44189</v>
      </c>
      <c r="E937" s="3" t="s">
        <v>2831</v>
      </c>
      <c r="F937" s="2" t="str">
        <f>VLOOKUP(A937,[1]环保信息公开编号!B:E,4)</f>
        <v>CN FJ G3 00 0L86000133 000001</v>
      </c>
      <c r="G937" s="2" t="str">
        <f>VLOOKUP(A937,[1]环保信息公开编号!B:C,2)</f>
        <v>4N23G31</v>
      </c>
      <c r="H937" s="2" t="str">
        <f>VLOOKUP(A937,[1]环保信息公开编号!B:D,3)</f>
        <v>浙江新柴股份有限公司</v>
      </c>
    </row>
    <row r="938" s="2" customFormat="1" spans="1:8">
      <c r="A938" s="3" t="s">
        <v>2520</v>
      </c>
      <c r="B938" s="3" t="s">
        <v>2832</v>
      </c>
      <c r="C938" s="3" t="s">
        <v>2833</v>
      </c>
      <c r="D938" s="6">
        <v>44189</v>
      </c>
      <c r="E938" s="3" t="s">
        <v>2834</v>
      </c>
      <c r="F938" s="2" t="str">
        <f>VLOOKUP(A938,[1]环保信息公开编号!B:E,4)</f>
        <v>CN FJ G3 00 0L86000024 000001</v>
      </c>
      <c r="G938" s="2" t="str">
        <f>VLOOKUP(A938,[1]环保信息公开编号!B:C,2)</f>
        <v>4DW91-50GAG3U</v>
      </c>
      <c r="H938" s="2" t="str">
        <f>VLOOKUP(A938,[1]环保信息公开编号!B:D,3)</f>
        <v>一汽解放汽车有限公司无锡柴油机厂</v>
      </c>
    </row>
    <row r="939" s="2" customFormat="1" spans="1:8">
      <c r="A939" s="3" t="s">
        <v>2520</v>
      </c>
      <c r="B939" s="3" t="s">
        <v>2835</v>
      </c>
      <c r="C939" s="3" t="s">
        <v>2836</v>
      </c>
      <c r="D939" s="6">
        <v>44189</v>
      </c>
      <c r="E939" s="3" t="s">
        <v>2837</v>
      </c>
      <c r="F939" s="2" t="str">
        <f>VLOOKUP(A939,[1]环保信息公开编号!B:E,4)</f>
        <v>CN FJ G3 00 0L86000024 000001</v>
      </c>
      <c r="G939" s="2" t="str">
        <f>VLOOKUP(A939,[1]环保信息公开编号!B:C,2)</f>
        <v>4DW91-50GAG3U</v>
      </c>
      <c r="H939" s="2" t="str">
        <f>VLOOKUP(A939,[1]环保信息公开编号!B:D,3)</f>
        <v>一汽解放汽车有限公司无锡柴油机厂</v>
      </c>
    </row>
    <row r="940" s="2" customFormat="1" spans="1:8">
      <c r="A940" s="3" t="s">
        <v>2516</v>
      </c>
      <c r="B940" s="3" t="s">
        <v>2838</v>
      </c>
      <c r="C940" s="3" t="s">
        <v>2839</v>
      </c>
      <c r="D940" s="6">
        <v>44189</v>
      </c>
      <c r="E940" s="3" t="s">
        <v>2840</v>
      </c>
      <c r="F940" s="2" t="str">
        <f>VLOOKUP(A940,[1]环保信息公开编号!B:E,4)</f>
        <v>CN FJ G3 00 0L86000133 000001</v>
      </c>
      <c r="G940" s="2" t="str">
        <f>VLOOKUP(A940,[1]环保信息公开编号!B:C,2)</f>
        <v>4N23G31</v>
      </c>
      <c r="H940" s="2" t="str">
        <f>VLOOKUP(A940,[1]环保信息公开编号!B:D,3)</f>
        <v>浙江新柴股份有限公司</v>
      </c>
    </row>
    <row r="941" s="2" customFormat="1" spans="1:8">
      <c r="A941" s="3" t="s">
        <v>2516</v>
      </c>
      <c r="B941" s="3" t="s">
        <v>2841</v>
      </c>
      <c r="C941" s="3" t="s">
        <v>2842</v>
      </c>
      <c r="D941" s="6">
        <v>44189</v>
      </c>
      <c r="E941" s="3" t="s">
        <v>2843</v>
      </c>
      <c r="F941" s="2" t="str">
        <f>VLOOKUP(A941,[1]环保信息公开编号!B:E,4)</f>
        <v>CN FJ G3 00 0L86000133 000001</v>
      </c>
      <c r="G941" s="2" t="str">
        <f>VLOOKUP(A941,[1]环保信息公开编号!B:C,2)</f>
        <v>4N23G31</v>
      </c>
      <c r="H941" s="2" t="str">
        <f>VLOOKUP(A941,[1]环保信息公开编号!B:D,3)</f>
        <v>浙江新柴股份有限公司</v>
      </c>
    </row>
    <row r="942" s="2" customFormat="1" spans="1:8">
      <c r="A942" s="3" t="s">
        <v>2516</v>
      </c>
      <c r="B942" s="3" t="s">
        <v>2844</v>
      </c>
      <c r="C942" s="3" t="s">
        <v>2845</v>
      </c>
      <c r="D942" s="6">
        <v>44189</v>
      </c>
      <c r="E942" s="3" t="s">
        <v>2846</v>
      </c>
      <c r="F942" s="2" t="str">
        <f>VLOOKUP(A942,[1]环保信息公开编号!B:E,4)</f>
        <v>CN FJ G3 00 0L86000133 000001</v>
      </c>
      <c r="G942" s="2" t="str">
        <f>VLOOKUP(A942,[1]环保信息公开编号!B:C,2)</f>
        <v>4N23G31</v>
      </c>
      <c r="H942" s="2" t="str">
        <f>VLOOKUP(A942,[1]环保信息公开编号!B:D,3)</f>
        <v>浙江新柴股份有限公司</v>
      </c>
    </row>
    <row r="943" s="2" customFormat="1" spans="1:8">
      <c r="A943" s="3" t="s">
        <v>2516</v>
      </c>
      <c r="B943" s="3" t="s">
        <v>2847</v>
      </c>
      <c r="C943" s="3" t="s">
        <v>2848</v>
      </c>
      <c r="D943" s="6">
        <v>44189</v>
      </c>
      <c r="E943" s="3" t="s">
        <v>2849</v>
      </c>
      <c r="F943" s="2" t="str">
        <f>VLOOKUP(A943,[1]环保信息公开编号!B:E,4)</f>
        <v>CN FJ G3 00 0L86000133 000001</v>
      </c>
      <c r="G943" s="2" t="str">
        <f>VLOOKUP(A943,[1]环保信息公开编号!B:C,2)</f>
        <v>4N23G31</v>
      </c>
      <c r="H943" s="2" t="str">
        <f>VLOOKUP(A943,[1]环保信息公开编号!B:D,3)</f>
        <v>浙江新柴股份有限公司</v>
      </c>
    </row>
    <row r="944" s="2" customFormat="1" spans="1:8">
      <c r="A944" s="3" t="s">
        <v>2599</v>
      </c>
      <c r="B944" s="3" t="s">
        <v>2850</v>
      </c>
      <c r="C944" s="3" t="s">
        <v>2851</v>
      </c>
      <c r="D944" s="6">
        <v>44189</v>
      </c>
      <c r="E944" s="3" t="s">
        <v>2852</v>
      </c>
      <c r="F944" s="2" t="str">
        <f>VLOOKUP(A944,[1]环保信息公开编号!B:E,4)</f>
        <v>CN FJ G3 00 0L86000133 000001</v>
      </c>
      <c r="G944" s="2" t="str">
        <f>VLOOKUP(A944,[1]环保信息公开编号!B:C,2)</f>
        <v>4N23G31</v>
      </c>
      <c r="H944" s="2" t="str">
        <f>VLOOKUP(A944,[1]环保信息公开编号!B:D,3)</f>
        <v>浙江新柴股份有限公司</v>
      </c>
    </row>
    <row r="945" s="2" customFormat="1" spans="1:8">
      <c r="A945" s="3" t="s">
        <v>2599</v>
      </c>
      <c r="B945" s="3" t="s">
        <v>2853</v>
      </c>
      <c r="C945" s="3" t="s">
        <v>2854</v>
      </c>
      <c r="D945" s="6">
        <v>44189</v>
      </c>
      <c r="E945" s="3" t="s">
        <v>2855</v>
      </c>
      <c r="F945" s="2" t="str">
        <f>VLOOKUP(A945,[1]环保信息公开编号!B:E,4)</f>
        <v>CN FJ G3 00 0L86000133 000001</v>
      </c>
      <c r="G945" s="2" t="str">
        <f>VLOOKUP(A945,[1]环保信息公开编号!B:C,2)</f>
        <v>4N23G31</v>
      </c>
      <c r="H945" s="2" t="str">
        <f>VLOOKUP(A945,[1]环保信息公开编号!B:D,3)</f>
        <v>浙江新柴股份有限公司</v>
      </c>
    </row>
    <row r="946" s="2" customFormat="1" spans="1:8">
      <c r="A946" s="3" t="s">
        <v>2856</v>
      </c>
      <c r="B946" s="3" t="s">
        <v>2857</v>
      </c>
      <c r="C946" s="3" t="s">
        <v>2858</v>
      </c>
      <c r="D946" s="6">
        <v>44189</v>
      </c>
      <c r="E946" s="3" t="s">
        <v>2859</v>
      </c>
      <c r="F946" s="2" t="str">
        <f>VLOOKUP(A946,[1]环保信息公开编号!B:E,4)</f>
        <v>CN FJ G3 00 0L86000024 000001</v>
      </c>
      <c r="G946" s="2" t="str">
        <f>VLOOKUP(A946,[1]环保信息公开编号!B:C,2)</f>
        <v>4DW91-50GAG3U</v>
      </c>
      <c r="H946" s="2" t="str">
        <f>VLOOKUP(A946,[1]环保信息公开编号!B:D,3)</f>
        <v>一汽解放汽车有限公司无锡柴油机厂</v>
      </c>
    </row>
    <row r="947" s="2" customFormat="1" spans="1:8">
      <c r="A947" s="3" t="s">
        <v>2516</v>
      </c>
      <c r="B947" s="3" t="s">
        <v>2860</v>
      </c>
      <c r="C947" s="3" t="s">
        <v>2861</v>
      </c>
      <c r="D947" s="6">
        <v>44189</v>
      </c>
      <c r="E947" s="3" t="s">
        <v>2862</v>
      </c>
      <c r="F947" s="2" t="str">
        <f>VLOOKUP(A947,[1]环保信息公开编号!B:E,4)</f>
        <v>CN FJ G3 00 0L86000133 000001</v>
      </c>
      <c r="G947" s="2" t="str">
        <f>VLOOKUP(A947,[1]环保信息公开编号!B:C,2)</f>
        <v>4N23G31</v>
      </c>
      <c r="H947" s="2" t="str">
        <f>VLOOKUP(A947,[1]环保信息公开编号!B:D,3)</f>
        <v>浙江新柴股份有限公司</v>
      </c>
    </row>
    <row r="948" s="2" customFormat="1" spans="1:8">
      <c r="A948" s="3" t="s">
        <v>2520</v>
      </c>
      <c r="B948" s="3" t="s">
        <v>2863</v>
      </c>
      <c r="C948" s="3" t="s">
        <v>2864</v>
      </c>
      <c r="D948" s="6">
        <v>44189</v>
      </c>
      <c r="E948" s="3" t="s">
        <v>2865</v>
      </c>
      <c r="F948" s="2" t="str">
        <f>VLOOKUP(A948,[1]环保信息公开编号!B:E,4)</f>
        <v>CN FJ G3 00 0L86000024 000001</v>
      </c>
      <c r="G948" s="2" t="str">
        <f>VLOOKUP(A948,[1]环保信息公开编号!B:C,2)</f>
        <v>4DW91-50GAG3U</v>
      </c>
      <c r="H948" s="2" t="str">
        <f>VLOOKUP(A948,[1]环保信息公开编号!B:D,3)</f>
        <v>一汽解放汽车有限公司无锡柴油机厂</v>
      </c>
    </row>
    <row r="949" s="2" customFormat="1" spans="1:8">
      <c r="A949" s="3" t="s">
        <v>2520</v>
      </c>
      <c r="B949" s="3" t="s">
        <v>2866</v>
      </c>
      <c r="C949" s="3" t="s">
        <v>2867</v>
      </c>
      <c r="D949" s="6">
        <v>44189</v>
      </c>
      <c r="E949" s="3" t="s">
        <v>2868</v>
      </c>
      <c r="F949" s="2" t="str">
        <f>VLOOKUP(A949,[1]环保信息公开编号!B:E,4)</f>
        <v>CN FJ G3 00 0L86000024 000001</v>
      </c>
      <c r="G949" s="2" t="str">
        <f>VLOOKUP(A949,[1]环保信息公开编号!B:C,2)</f>
        <v>4DW91-50GAG3U</v>
      </c>
      <c r="H949" s="2" t="str">
        <f>VLOOKUP(A949,[1]环保信息公开编号!B:D,3)</f>
        <v>一汽解放汽车有限公司无锡柴油机厂</v>
      </c>
    </row>
    <row r="950" s="2" customFormat="1" spans="1:8">
      <c r="A950" s="3" t="s">
        <v>2520</v>
      </c>
      <c r="B950" s="3" t="s">
        <v>2869</v>
      </c>
      <c r="C950" s="3" t="s">
        <v>2870</v>
      </c>
      <c r="D950" s="6">
        <v>44189</v>
      </c>
      <c r="E950" s="3" t="s">
        <v>2871</v>
      </c>
      <c r="F950" s="2" t="str">
        <f>VLOOKUP(A950,[1]环保信息公开编号!B:E,4)</f>
        <v>CN FJ G3 00 0L86000024 000001</v>
      </c>
      <c r="G950" s="2" t="str">
        <f>VLOOKUP(A950,[1]环保信息公开编号!B:C,2)</f>
        <v>4DW91-50GAG3U</v>
      </c>
      <c r="H950" s="2" t="str">
        <f>VLOOKUP(A950,[1]环保信息公开编号!B:D,3)</f>
        <v>一汽解放汽车有限公司无锡柴油机厂</v>
      </c>
    </row>
    <row r="951" s="2" customFormat="1" spans="1:8">
      <c r="A951" s="3" t="s">
        <v>2520</v>
      </c>
      <c r="B951" s="3" t="s">
        <v>2872</v>
      </c>
      <c r="C951" s="3" t="s">
        <v>2873</v>
      </c>
      <c r="D951" s="6">
        <v>44189</v>
      </c>
      <c r="E951" s="3" t="s">
        <v>2874</v>
      </c>
      <c r="F951" s="2" t="str">
        <f>VLOOKUP(A951,[1]环保信息公开编号!B:E,4)</f>
        <v>CN FJ G3 00 0L86000024 000001</v>
      </c>
      <c r="G951" s="2" t="str">
        <f>VLOOKUP(A951,[1]环保信息公开编号!B:C,2)</f>
        <v>4DW91-50GAG3U</v>
      </c>
      <c r="H951" s="2" t="str">
        <f>VLOOKUP(A951,[1]环保信息公开编号!B:D,3)</f>
        <v>一汽解放汽车有限公司无锡柴油机厂</v>
      </c>
    </row>
    <row r="952" s="2" customFormat="1" spans="1:8">
      <c r="A952" s="3" t="s">
        <v>2520</v>
      </c>
      <c r="B952" s="3" t="s">
        <v>2875</v>
      </c>
      <c r="C952" s="3" t="s">
        <v>2876</v>
      </c>
      <c r="D952" s="6">
        <v>44189</v>
      </c>
      <c r="E952" s="3" t="s">
        <v>2877</v>
      </c>
      <c r="F952" s="2" t="str">
        <f>VLOOKUP(A952,[1]环保信息公开编号!B:E,4)</f>
        <v>CN FJ G3 00 0L86000024 000001</v>
      </c>
      <c r="G952" s="2" t="str">
        <f>VLOOKUP(A952,[1]环保信息公开编号!B:C,2)</f>
        <v>4DW91-50GAG3U</v>
      </c>
      <c r="H952" s="2" t="str">
        <f>VLOOKUP(A952,[1]环保信息公开编号!B:D,3)</f>
        <v>一汽解放汽车有限公司无锡柴油机厂</v>
      </c>
    </row>
    <row r="953" s="2" customFormat="1" spans="1:8">
      <c r="A953" s="3" t="s">
        <v>2520</v>
      </c>
      <c r="B953" s="3" t="s">
        <v>2878</v>
      </c>
      <c r="C953" s="3" t="s">
        <v>2879</v>
      </c>
      <c r="D953" s="6">
        <v>44189</v>
      </c>
      <c r="E953" s="3" t="s">
        <v>2880</v>
      </c>
      <c r="F953" s="2" t="str">
        <f>VLOOKUP(A953,[1]环保信息公开编号!B:E,4)</f>
        <v>CN FJ G3 00 0L86000024 000001</v>
      </c>
      <c r="G953" s="2" t="str">
        <f>VLOOKUP(A953,[1]环保信息公开编号!B:C,2)</f>
        <v>4DW91-50GAG3U</v>
      </c>
      <c r="H953" s="2" t="str">
        <f>VLOOKUP(A953,[1]环保信息公开编号!B:D,3)</f>
        <v>一汽解放汽车有限公司无锡柴油机厂</v>
      </c>
    </row>
    <row r="954" s="2" customFormat="1" spans="1:8">
      <c r="A954" s="3" t="s">
        <v>2520</v>
      </c>
      <c r="B954" s="3" t="s">
        <v>2881</v>
      </c>
      <c r="C954" s="3" t="s">
        <v>2882</v>
      </c>
      <c r="D954" s="6">
        <v>44189</v>
      </c>
      <c r="E954" s="3" t="s">
        <v>2883</v>
      </c>
      <c r="F954" s="2" t="str">
        <f>VLOOKUP(A954,[1]环保信息公开编号!B:E,4)</f>
        <v>CN FJ G3 00 0L86000024 000001</v>
      </c>
      <c r="G954" s="2" t="str">
        <f>VLOOKUP(A954,[1]环保信息公开编号!B:C,2)</f>
        <v>4DW91-50GAG3U</v>
      </c>
      <c r="H954" s="2" t="str">
        <f>VLOOKUP(A954,[1]环保信息公开编号!B:D,3)</f>
        <v>一汽解放汽车有限公司无锡柴油机厂</v>
      </c>
    </row>
    <row r="955" s="2" customFormat="1" spans="1:8">
      <c r="A955" s="3" t="s">
        <v>2520</v>
      </c>
      <c r="B955" s="3" t="s">
        <v>2884</v>
      </c>
      <c r="C955" s="3" t="s">
        <v>2885</v>
      </c>
      <c r="D955" s="6">
        <v>44189</v>
      </c>
      <c r="E955" s="3" t="s">
        <v>2886</v>
      </c>
      <c r="F955" s="2" t="str">
        <f>VLOOKUP(A955,[1]环保信息公开编号!B:E,4)</f>
        <v>CN FJ G3 00 0L86000024 000001</v>
      </c>
      <c r="G955" s="2" t="str">
        <f>VLOOKUP(A955,[1]环保信息公开编号!B:C,2)</f>
        <v>4DW91-50GAG3U</v>
      </c>
      <c r="H955" s="2" t="str">
        <f>VLOOKUP(A955,[1]环保信息公开编号!B:D,3)</f>
        <v>一汽解放汽车有限公司无锡柴油机厂</v>
      </c>
    </row>
    <row r="956" s="2" customFormat="1" spans="1:8">
      <c r="A956" s="3" t="s">
        <v>2520</v>
      </c>
      <c r="B956" s="3" t="s">
        <v>2887</v>
      </c>
      <c r="C956" s="3" t="s">
        <v>2888</v>
      </c>
      <c r="D956" s="6">
        <v>44189</v>
      </c>
      <c r="E956" s="3" t="s">
        <v>2889</v>
      </c>
      <c r="F956" s="2" t="str">
        <f>VLOOKUP(A956,[1]环保信息公开编号!B:E,4)</f>
        <v>CN FJ G3 00 0L86000024 000001</v>
      </c>
      <c r="G956" s="2" t="str">
        <f>VLOOKUP(A956,[1]环保信息公开编号!B:C,2)</f>
        <v>4DW91-50GAG3U</v>
      </c>
      <c r="H956" s="2" t="str">
        <f>VLOOKUP(A956,[1]环保信息公开编号!B:D,3)</f>
        <v>一汽解放汽车有限公司无锡柴油机厂</v>
      </c>
    </row>
    <row r="957" s="2" customFormat="1" spans="1:8">
      <c r="A957" s="3" t="s">
        <v>2520</v>
      </c>
      <c r="B957" s="3" t="s">
        <v>2890</v>
      </c>
      <c r="C957" s="3" t="s">
        <v>2891</v>
      </c>
      <c r="D957" s="6">
        <v>44189</v>
      </c>
      <c r="E957" s="3" t="s">
        <v>2892</v>
      </c>
      <c r="F957" s="2" t="str">
        <f>VLOOKUP(A957,[1]环保信息公开编号!B:E,4)</f>
        <v>CN FJ G3 00 0L86000024 000001</v>
      </c>
      <c r="G957" s="2" t="str">
        <f>VLOOKUP(A957,[1]环保信息公开编号!B:C,2)</f>
        <v>4DW91-50GAG3U</v>
      </c>
      <c r="H957" s="2" t="str">
        <f>VLOOKUP(A957,[1]环保信息公开编号!B:D,3)</f>
        <v>一汽解放汽车有限公司无锡柴油机厂</v>
      </c>
    </row>
    <row r="958" s="2" customFormat="1" spans="1:8">
      <c r="A958" s="3" t="s">
        <v>2516</v>
      </c>
      <c r="B958" s="3" t="s">
        <v>2893</v>
      </c>
      <c r="C958" s="3" t="s">
        <v>2894</v>
      </c>
      <c r="D958" s="6">
        <v>44189</v>
      </c>
      <c r="E958" s="3" t="s">
        <v>2895</v>
      </c>
      <c r="F958" s="2" t="str">
        <f>VLOOKUP(A958,[1]环保信息公开编号!B:E,4)</f>
        <v>CN FJ G3 00 0L86000133 000001</v>
      </c>
      <c r="G958" s="2" t="str">
        <f>VLOOKUP(A958,[1]环保信息公开编号!B:C,2)</f>
        <v>4N23G31</v>
      </c>
      <c r="H958" s="2" t="str">
        <f>VLOOKUP(A958,[1]环保信息公开编号!B:D,3)</f>
        <v>浙江新柴股份有限公司</v>
      </c>
    </row>
    <row r="959" s="2" customFormat="1" spans="1:8">
      <c r="A959" s="3" t="s">
        <v>2516</v>
      </c>
      <c r="B959" s="3" t="s">
        <v>2896</v>
      </c>
      <c r="C959" s="3" t="s">
        <v>2897</v>
      </c>
      <c r="D959" s="6">
        <v>44189</v>
      </c>
      <c r="E959" s="3" t="s">
        <v>2898</v>
      </c>
      <c r="F959" s="2" t="str">
        <f>VLOOKUP(A959,[1]环保信息公开编号!B:E,4)</f>
        <v>CN FJ G3 00 0L86000133 000001</v>
      </c>
      <c r="G959" s="2" t="str">
        <f>VLOOKUP(A959,[1]环保信息公开编号!B:C,2)</f>
        <v>4N23G31</v>
      </c>
      <c r="H959" s="2" t="str">
        <f>VLOOKUP(A959,[1]环保信息公开编号!B:D,3)</f>
        <v>浙江新柴股份有限公司</v>
      </c>
    </row>
    <row r="960" s="2" customFormat="1" spans="1:8">
      <c r="A960" s="3" t="s">
        <v>2516</v>
      </c>
      <c r="B960" s="3" t="s">
        <v>2899</v>
      </c>
      <c r="C960" s="3" t="s">
        <v>2900</v>
      </c>
      <c r="D960" s="6">
        <v>44189</v>
      </c>
      <c r="E960" s="3" t="s">
        <v>2901</v>
      </c>
      <c r="F960" s="2" t="str">
        <f>VLOOKUP(A960,[1]环保信息公开编号!B:E,4)</f>
        <v>CN FJ G3 00 0L86000133 000001</v>
      </c>
      <c r="G960" s="2" t="str">
        <f>VLOOKUP(A960,[1]环保信息公开编号!B:C,2)</f>
        <v>4N23G31</v>
      </c>
      <c r="H960" s="2" t="str">
        <f>VLOOKUP(A960,[1]环保信息公开编号!B:D,3)</f>
        <v>浙江新柴股份有限公司</v>
      </c>
    </row>
    <row r="961" s="2" customFormat="1" spans="1:8">
      <c r="A961" s="3" t="s">
        <v>2516</v>
      </c>
      <c r="B961" s="3" t="s">
        <v>2902</v>
      </c>
      <c r="C961" s="3" t="s">
        <v>2903</v>
      </c>
      <c r="D961" s="6">
        <v>44189</v>
      </c>
      <c r="E961" s="3" t="s">
        <v>2904</v>
      </c>
      <c r="F961" s="2" t="str">
        <f>VLOOKUP(A961,[1]环保信息公开编号!B:E,4)</f>
        <v>CN FJ G3 00 0L86000133 000001</v>
      </c>
      <c r="G961" s="2" t="str">
        <f>VLOOKUP(A961,[1]环保信息公开编号!B:C,2)</f>
        <v>4N23G31</v>
      </c>
      <c r="H961" s="2" t="str">
        <f>VLOOKUP(A961,[1]环保信息公开编号!B:D,3)</f>
        <v>浙江新柴股份有限公司</v>
      </c>
    </row>
    <row r="962" s="2" customFormat="1" spans="1:8">
      <c r="A962" s="3" t="s">
        <v>2516</v>
      </c>
      <c r="B962" s="3" t="s">
        <v>2905</v>
      </c>
      <c r="C962" s="3" t="s">
        <v>2906</v>
      </c>
      <c r="D962" s="6">
        <v>44189</v>
      </c>
      <c r="E962" s="3" t="s">
        <v>2907</v>
      </c>
      <c r="F962" s="2" t="str">
        <f>VLOOKUP(A962,[1]环保信息公开编号!B:E,4)</f>
        <v>CN FJ G3 00 0L86000133 000001</v>
      </c>
      <c r="G962" s="2" t="str">
        <f>VLOOKUP(A962,[1]环保信息公开编号!B:C,2)</f>
        <v>4N23G31</v>
      </c>
      <c r="H962" s="2" t="str">
        <f>VLOOKUP(A962,[1]环保信息公开编号!B:D,3)</f>
        <v>浙江新柴股份有限公司</v>
      </c>
    </row>
    <row r="963" s="2" customFormat="1" spans="1:8">
      <c r="A963" s="3" t="s">
        <v>2516</v>
      </c>
      <c r="B963" s="3" t="s">
        <v>2908</v>
      </c>
      <c r="C963" s="3" t="s">
        <v>2909</v>
      </c>
      <c r="D963" s="6">
        <v>44188</v>
      </c>
      <c r="E963" s="3" t="s">
        <v>2910</v>
      </c>
      <c r="F963" s="2" t="str">
        <f>VLOOKUP(A963,[1]环保信息公开编号!B:E,4)</f>
        <v>CN FJ G3 00 0L86000133 000001</v>
      </c>
      <c r="G963" s="2" t="str">
        <f>VLOOKUP(A963,[1]环保信息公开编号!B:C,2)</f>
        <v>4N23G31</v>
      </c>
      <c r="H963" s="2" t="str">
        <f>VLOOKUP(A963,[1]环保信息公开编号!B:D,3)</f>
        <v>浙江新柴股份有限公司</v>
      </c>
    </row>
    <row r="964" s="2" customFormat="1" spans="1:8">
      <c r="A964" s="3" t="s">
        <v>2516</v>
      </c>
      <c r="B964" s="3" t="s">
        <v>2911</v>
      </c>
      <c r="C964" s="3" t="s">
        <v>2912</v>
      </c>
      <c r="D964" s="6">
        <v>44188</v>
      </c>
      <c r="E964" s="3" t="s">
        <v>2913</v>
      </c>
      <c r="F964" s="2" t="str">
        <f>VLOOKUP(A964,[1]环保信息公开编号!B:E,4)</f>
        <v>CN FJ G3 00 0L86000133 000001</v>
      </c>
      <c r="G964" s="2" t="str">
        <f>VLOOKUP(A964,[1]环保信息公开编号!B:C,2)</f>
        <v>4N23G31</v>
      </c>
      <c r="H964" s="2" t="str">
        <f>VLOOKUP(A964,[1]环保信息公开编号!B:D,3)</f>
        <v>浙江新柴股份有限公司</v>
      </c>
    </row>
    <row r="965" s="2" customFormat="1" spans="1:8">
      <c r="A965" s="3" t="s">
        <v>2516</v>
      </c>
      <c r="B965" s="3" t="s">
        <v>2914</v>
      </c>
      <c r="C965" s="3" t="s">
        <v>2915</v>
      </c>
      <c r="D965" s="6">
        <v>44188</v>
      </c>
      <c r="E965" s="3" t="s">
        <v>2916</v>
      </c>
      <c r="F965" s="2" t="str">
        <f>VLOOKUP(A965,[1]环保信息公开编号!B:E,4)</f>
        <v>CN FJ G3 00 0L86000133 000001</v>
      </c>
      <c r="G965" s="2" t="str">
        <f>VLOOKUP(A965,[1]环保信息公开编号!B:C,2)</f>
        <v>4N23G31</v>
      </c>
      <c r="H965" s="2" t="str">
        <f>VLOOKUP(A965,[1]环保信息公开编号!B:D,3)</f>
        <v>浙江新柴股份有限公司</v>
      </c>
    </row>
    <row r="966" s="2" customFormat="1" spans="1:8">
      <c r="A966" s="3" t="s">
        <v>2516</v>
      </c>
      <c r="B966" s="3" t="s">
        <v>2917</v>
      </c>
      <c r="C966" s="3" t="s">
        <v>2918</v>
      </c>
      <c r="D966" s="6">
        <v>44188</v>
      </c>
      <c r="E966" s="3" t="s">
        <v>2919</v>
      </c>
      <c r="F966" s="2" t="str">
        <f>VLOOKUP(A966,[1]环保信息公开编号!B:E,4)</f>
        <v>CN FJ G3 00 0L86000133 000001</v>
      </c>
      <c r="G966" s="2" t="str">
        <f>VLOOKUP(A966,[1]环保信息公开编号!B:C,2)</f>
        <v>4N23G31</v>
      </c>
      <c r="H966" s="2" t="str">
        <f>VLOOKUP(A966,[1]环保信息公开编号!B:D,3)</f>
        <v>浙江新柴股份有限公司</v>
      </c>
    </row>
    <row r="967" s="2" customFormat="1" spans="1:8">
      <c r="A967" s="3" t="s">
        <v>2516</v>
      </c>
      <c r="B967" s="3" t="s">
        <v>2920</v>
      </c>
      <c r="C967" s="3" t="s">
        <v>2921</v>
      </c>
      <c r="D967" s="6">
        <v>44188</v>
      </c>
      <c r="E967" s="3" t="s">
        <v>2922</v>
      </c>
      <c r="F967" s="2" t="str">
        <f>VLOOKUP(A967,[1]环保信息公开编号!B:E,4)</f>
        <v>CN FJ G3 00 0L86000133 000001</v>
      </c>
      <c r="G967" s="2" t="str">
        <f>VLOOKUP(A967,[1]环保信息公开编号!B:C,2)</f>
        <v>4N23G31</v>
      </c>
      <c r="H967" s="2" t="str">
        <f>VLOOKUP(A967,[1]环保信息公开编号!B:D,3)</f>
        <v>浙江新柴股份有限公司</v>
      </c>
    </row>
    <row r="968" s="2" customFormat="1" spans="1:8">
      <c r="A968" s="3" t="s">
        <v>2516</v>
      </c>
      <c r="B968" s="3" t="s">
        <v>2923</v>
      </c>
      <c r="C968" s="3" t="s">
        <v>2924</v>
      </c>
      <c r="D968" s="6">
        <v>44188</v>
      </c>
      <c r="E968" s="3" t="s">
        <v>2925</v>
      </c>
      <c r="F968" s="2" t="str">
        <f>VLOOKUP(A968,[1]环保信息公开编号!B:E,4)</f>
        <v>CN FJ G3 00 0L86000133 000001</v>
      </c>
      <c r="G968" s="2" t="str">
        <f>VLOOKUP(A968,[1]环保信息公开编号!B:C,2)</f>
        <v>4N23G31</v>
      </c>
      <c r="H968" s="2" t="str">
        <f>VLOOKUP(A968,[1]环保信息公开编号!B:D,3)</f>
        <v>浙江新柴股份有限公司</v>
      </c>
    </row>
    <row r="969" s="2" customFormat="1" spans="1:8">
      <c r="A969" s="3" t="s">
        <v>2516</v>
      </c>
      <c r="B969" s="3" t="s">
        <v>2926</v>
      </c>
      <c r="C969" s="3" t="s">
        <v>2927</v>
      </c>
      <c r="D969" s="6">
        <v>44188</v>
      </c>
      <c r="E969" s="3" t="s">
        <v>2928</v>
      </c>
      <c r="F969" s="2" t="str">
        <f>VLOOKUP(A969,[1]环保信息公开编号!B:E,4)</f>
        <v>CN FJ G3 00 0L86000133 000001</v>
      </c>
      <c r="G969" s="2" t="str">
        <f>VLOOKUP(A969,[1]环保信息公开编号!B:C,2)</f>
        <v>4N23G31</v>
      </c>
      <c r="H969" s="2" t="str">
        <f>VLOOKUP(A969,[1]环保信息公开编号!B:D,3)</f>
        <v>浙江新柴股份有限公司</v>
      </c>
    </row>
    <row r="970" s="2" customFormat="1" spans="1:8">
      <c r="A970" s="3" t="s">
        <v>2516</v>
      </c>
      <c r="B970" s="3" t="s">
        <v>2929</v>
      </c>
      <c r="C970" s="3" t="s">
        <v>2930</v>
      </c>
      <c r="D970" s="6">
        <v>44188</v>
      </c>
      <c r="E970" s="3" t="s">
        <v>2931</v>
      </c>
      <c r="F970" s="2" t="str">
        <f>VLOOKUP(A970,[1]环保信息公开编号!B:E,4)</f>
        <v>CN FJ G3 00 0L86000133 000001</v>
      </c>
      <c r="G970" s="2" t="str">
        <f>VLOOKUP(A970,[1]环保信息公开编号!B:C,2)</f>
        <v>4N23G31</v>
      </c>
      <c r="H970" s="2" t="str">
        <f>VLOOKUP(A970,[1]环保信息公开编号!B:D,3)</f>
        <v>浙江新柴股份有限公司</v>
      </c>
    </row>
    <row r="971" s="2" customFormat="1" spans="1:8">
      <c r="A971" s="3" t="s">
        <v>2516</v>
      </c>
      <c r="B971" s="3" t="s">
        <v>2932</v>
      </c>
      <c r="C971" s="3" t="s">
        <v>2933</v>
      </c>
      <c r="D971" s="6">
        <v>44188</v>
      </c>
      <c r="E971" s="3" t="s">
        <v>2934</v>
      </c>
      <c r="F971" s="2" t="str">
        <f>VLOOKUP(A971,[1]环保信息公开编号!B:E,4)</f>
        <v>CN FJ G3 00 0L86000133 000001</v>
      </c>
      <c r="G971" s="2" t="str">
        <f>VLOOKUP(A971,[1]环保信息公开编号!B:C,2)</f>
        <v>4N23G31</v>
      </c>
      <c r="H971" s="2" t="str">
        <f>VLOOKUP(A971,[1]环保信息公开编号!B:D,3)</f>
        <v>浙江新柴股份有限公司</v>
      </c>
    </row>
    <row r="972" s="2" customFormat="1" spans="1:8">
      <c r="A972" s="3" t="s">
        <v>2516</v>
      </c>
      <c r="B972" s="3" t="s">
        <v>2935</v>
      </c>
      <c r="C972" s="3" t="s">
        <v>2936</v>
      </c>
      <c r="D972" s="6">
        <v>44188</v>
      </c>
      <c r="E972" s="3" t="s">
        <v>2937</v>
      </c>
      <c r="F972" s="2" t="str">
        <f>VLOOKUP(A972,[1]环保信息公开编号!B:E,4)</f>
        <v>CN FJ G3 00 0L86000133 000001</v>
      </c>
      <c r="G972" s="2" t="str">
        <f>VLOOKUP(A972,[1]环保信息公开编号!B:C,2)</f>
        <v>4N23G31</v>
      </c>
      <c r="H972" s="2" t="str">
        <f>VLOOKUP(A972,[1]环保信息公开编号!B:D,3)</f>
        <v>浙江新柴股份有限公司</v>
      </c>
    </row>
    <row r="973" s="2" customFormat="1" spans="1:8">
      <c r="A973" s="3" t="s">
        <v>2516</v>
      </c>
      <c r="B973" s="3" t="s">
        <v>2938</v>
      </c>
      <c r="C973" s="3" t="s">
        <v>2939</v>
      </c>
      <c r="D973" s="6">
        <v>44188</v>
      </c>
      <c r="E973" s="3" t="s">
        <v>2940</v>
      </c>
      <c r="F973" s="2" t="str">
        <f>VLOOKUP(A973,[1]环保信息公开编号!B:E,4)</f>
        <v>CN FJ G3 00 0L86000133 000001</v>
      </c>
      <c r="G973" s="2" t="str">
        <f>VLOOKUP(A973,[1]环保信息公开编号!B:C,2)</f>
        <v>4N23G31</v>
      </c>
      <c r="H973" s="2" t="str">
        <f>VLOOKUP(A973,[1]环保信息公开编号!B:D,3)</f>
        <v>浙江新柴股份有限公司</v>
      </c>
    </row>
    <row r="974" s="2" customFormat="1" spans="1:8">
      <c r="A974" s="3" t="s">
        <v>2516</v>
      </c>
      <c r="B974" s="3" t="s">
        <v>2941</v>
      </c>
      <c r="C974" s="3" t="s">
        <v>2942</v>
      </c>
      <c r="D974" s="6">
        <v>44188</v>
      </c>
      <c r="E974" s="3" t="s">
        <v>2943</v>
      </c>
      <c r="F974" s="2" t="str">
        <f>VLOOKUP(A974,[1]环保信息公开编号!B:E,4)</f>
        <v>CN FJ G3 00 0L86000133 000001</v>
      </c>
      <c r="G974" s="2" t="str">
        <f>VLOOKUP(A974,[1]环保信息公开编号!B:C,2)</f>
        <v>4N23G31</v>
      </c>
      <c r="H974" s="2" t="str">
        <f>VLOOKUP(A974,[1]环保信息公开编号!B:D,3)</f>
        <v>浙江新柴股份有限公司</v>
      </c>
    </row>
    <row r="975" s="2" customFormat="1" spans="1:8">
      <c r="A975" s="3" t="s">
        <v>2516</v>
      </c>
      <c r="B975" s="3" t="s">
        <v>2944</v>
      </c>
      <c r="C975" s="3" t="s">
        <v>2945</v>
      </c>
      <c r="D975" s="6">
        <v>44188</v>
      </c>
      <c r="E975" s="3" t="s">
        <v>2946</v>
      </c>
      <c r="F975" s="2" t="str">
        <f>VLOOKUP(A975,[1]环保信息公开编号!B:E,4)</f>
        <v>CN FJ G3 00 0L86000133 000001</v>
      </c>
      <c r="G975" s="2" t="str">
        <f>VLOOKUP(A975,[1]环保信息公开编号!B:C,2)</f>
        <v>4N23G31</v>
      </c>
      <c r="H975" s="2" t="str">
        <f>VLOOKUP(A975,[1]环保信息公开编号!B:D,3)</f>
        <v>浙江新柴股份有限公司</v>
      </c>
    </row>
    <row r="976" s="2" customFormat="1" spans="1:8">
      <c r="A976" s="3" t="s">
        <v>2516</v>
      </c>
      <c r="B976" s="3" t="s">
        <v>2947</v>
      </c>
      <c r="C976" s="3" t="s">
        <v>2948</v>
      </c>
      <c r="D976" s="6">
        <v>44188</v>
      </c>
      <c r="E976" s="3" t="s">
        <v>2949</v>
      </c>
      <c r="F976" s="2" t="str">
        <f>VLOOKUP(A976,[1]环保信息公开编号!B:E,4)</f>
        <v>CN FJ G3 00 0L86000133 000001</v>
      </c>
      <c r="G976" s="2" t="str">
        <f>VLOOKUP(A976,[1]环保信息公开编号!B:C,2)</f>
        <v>4N23G31</v>
      </c>
      <c r="H976" s="2" t="str">
        <f>VLOOKUP(A976,[1]环保信息公开编号!B:D,3)</f>
        <v>浙江新柴股份有限公司</v>
      </c>
    </row>
    <row r="977" s="2" customFormat="1" spans="1:8">
      <c r="A977" s="3" t="s">
        <v>2516</v>
      </c>
      <c r="B977" s="3" t="s">
        <v>2950</v>
      </c>
      <c r="C977" s="3" t="s">
        <v>2951</v>
      </c>
      <c r="D977" s="6">
        <v>44188</v>
      </c>
      <c r="E977" s="3" t="s">
        <v>2952</v>
      </c>
      <c r="F977" s="2" t="str">
        <f>VLOOKUP(A977,[1]环保信息公开编号!B:E,4)</f>
        <v>CN FJ G3 00 0L86000133 000001</v>
      </c>
      <c r="G977" s="2" t="str">
        <f>VLOOKUP(A977,[1]环保信息公开编号!B:C,2)</f>
        <v>4N23G31</v>
      </c>
      <c r="H977" s="2" t="str">
        <f>VLOOKUP(A977,[1]环保信息公开编号!B:D,3)</f>
        <v>浙江新柴股份有限公司</v>
      </c>
    </row>
    <row r="978" s="2" customFormat="1" spans="1:8">
      <c r="A978" s="3" t="s">
        <v>2516</v>
      </c>
      <c r="B978" s="3" t="s">
        <v>2953</v>
      </c>
      <c r="C978" s="3" t="s">
        <v>2954</v>
      </c>
      <c r="D978" s="6">
        <v>44188</v>
      </c>
      <c r="E978" s="3" t="s">
        <v>2955</v>
      </c>
      <c r="F978" s="2" t="str">
        <f>VLOOKUP(A978,[1]环保信息公开编号!B:E,4)</f>
        <v>CN FJ G3 00 0L86000133 000001</v>
      </c>
      <c r="G978" s="2" t="str">
        <f>VLOOKUP(A978,[1]环保信息公开编号!B:C,2)</f>
        <v>4N23G31</v>
      </c>
      <c r="H978" s="2" t="str">
        <f>VLOOKUP(A978,[1]环保信息公开编号!B:D,3)</f>
        <v>浙江新柴股份有限公司</v>
      </c>
    </row>
    <row r="979" s="2" customFormat="1" spans="1:8">
      <c r="A979" s="3" t="s">
        <v>2516</v>
      </c>
      <c r="B979" s="3" t="s">
        <v>2956</v>
      </c>
      <c r="C979" s="3" t="s">
        <v>2957</v>
      </c>
      <c r="D979" s="6">
        <v>44188</v>
      </c>
      <c r="E979" s="3" t="s">
        <v>2958</v>
      </c>
      <c r="F979" s="2" t="str">
        <f>VLOOKUP(A979,[1]环保信息公开编号!B:E,4)</f>
        <v>CN FJ G3 00 0L86000133 000001</v>
      </c>
      <c r="G979" s="2" t="str">
        <f>VLOOKUP(A979,[1]环保信息公开编号!B:C,2)</f>
        <v>4N23G31</v>
      </c>
      <c r="H979" s="2" t="str">
        <f>VLOOKUP(A979,[1]环保信息公开编号!B:D,3)</f>
        <v>浙江新柴股份有限公司</v>
      </c>
    </row>
    <row r="980" s="2" customFormat="1" spans="1:8">
      <c r="A980" s="3" t="s">
        <v>2516</v>
      </c>
      <c r="B980" s="3" t="s">
        <v>2959</v>
      </c>
      <c r="C980" s="3" t="s">
        <v>2960</v>
      </c>
      <c r="D980" s="6">
        <v>44188</v>
      </c>
      <c r="E980" s="3" t="s">
        <v>2961</v>
      </c>
      <c r="F980" s="2" t="str">
        <f>VLOOKUP(A980,[1]环保信息公开编号!B:E,4)</f>
        <v>CN FJ G3 00 0L86000133 000001</v>
      </c>
      <c r="G980" s="2" t="str">
        <f>VLOOKUP(A980,[1]环保信息公开编号!B:C,2)</f>
        <v>4N23G31</v>
      </c>
      <c r="H980" s="2" t="str">
        <f>VLOOKUP(A980,[1]环保信息公开编号!B:D,3)</f>
        <v>浙江新柴股份有限公司</v>
      </c>
    </row>
    <row r="981" s="2" customFormat="1" spans="1:8">
      <c r="A981" s="3" t="s">
        <v>2516</v>
      </c>
      <c r="B981" s="3" t="s">
        <v>2962</v>
      </c>
      <c r="C981" s="3" t="s">
        <v>2963</v>
      </c>
      <c r="D981" s="6">
        <v>44188</v>
      </c>
      <c r="E981" s="3" t="s">
        <v>2964</v>
      </c>
      <c r="F981" s="2" t="str">
        <f>VLOOKUP(A981,[1]环保信息公开编号!B:E,4)</f>
        <v>CN FJ G3 00 0L86000133 000001</v>
      </c>
      <c r="G981" s="2" t="str">
        <f>VLOOKUP(A981,[1]环保信息公开编号!B:C,2)</f>
        <v>4N23G31</v>
      </c>
      <c r="H981" s="2" t="str">
        <f>VLOOKUP(A981,[1]环保信息公开编号!B:D,3)</f>
        <v>浙江新柴股份有限公司</v>
      </c>
    </row>
    <row r="982" s="2" customFormat="1" spans="1:8">
      <c r="A982" s="3" t="s">
        <v>2516</v>
      </c>
      <c r="B982" s="3" t="s">
        <v>2965</v>
      </c>
      <c r="C982" s="3" t="s">
        <v>2966</v>
      </c>
      <c r="D982" s="6">
        <v>44188</v>
      </c>
      <c r="E982" s="3" t="s">
        <v>2967</v>
      </c>
      <c r="F982" s="2" t="str">
        <f>VLOOKUP(A982,[1]环保信息公开编号!B:E,4)</f>
        <v>CN FJ G3 00 0L86000133 000001</v>
      </c>
      <c r="G982" s="2" t="str">
        <f>VLOOKUP(A982,[1]环保信息公开编号!B:C,2)</f>
        <v>4N23G31</v>
      </c>
      <c r="H982" s="2" t="str">
        <f>VLOOKUP(A982,[1]环保信息公开编号!B:D,3)</f>
        <v>浙江新柴股份有限公司</v>
      </c>
    </row>
    <row r="983" s="2" customFormat="1" spans="1:8">
      <c r="A983" s="3" t="s">
        <v>2516</v>
      </c>
      <c r="B983" s="3" t="s">
        <v>2968</v>
      </c>
      <c r="C983" s="3" t="s">
        <v>2969</v>
      </c>
      <c r="D983" s="6">
        <v>44188</v>
      </c>
      <c r="E983" s="3" t="s">
        <v>2970</v>
      </c>
      <c r="F983" s="2" t="str">
        <f>VLOOKUP(A983,[1]环保信息公开编号!B:E,4)</f>
        <v>CN FJ G3 00 0L86000133 000001</v>
      </c>
      <c r="G983" s="2" t="str">
        <f>VLOOKUP(A983,[1]环保信息公开编号!B:C,2)</f>
        <v>4N23G31</v>
      </c>
      <c r="H983" s="2" t="str">
        <f>VLOOKUP(A983,[1]环保信息公开编号!B:D,3)</f>
        <v>浙江新柴股份有限公司</v>
      </c>
    </row>
    <row r="984" s="2" customFormat="1" spans="1:8">
      <c r="A984" s="3" t="s">
        <v>2516</v>
      </c>
      <c r="B984" s="3" t="s">
        <v>2971</v>
      </c>
      <c r="C984" s="3" t="s">
        <v>2972</v>
      </c>
      <c r="D984" s="6">
        <v>44188</v>
      </c>
      <c r="E984" s="3" t="s">
        <v>2973</v>
      </c>
      <c r="F984" s="2" t="str">
        <f>VLOOKUP(A984,[1]环保信息公开编号!B:E,4)</f>
        <v>CN FJ G3 00 0L86000133 000001</v>
      </c>
      <c r="G984" s="2" t="str">
        <f>VLOOKUP(A984,[1]环保信息公开编号!B:C,2)</f>
        <v>4N23G31</v>
      </c>
      <c r="H984" s="2" t="str">
        <f>VLOOKUP(A984,[1]环保信息公开编号!B:D,3)</f>
        <v>浙江新柴股份有限公司</v>
      </c>
    </row>
    <row r="985" s="2" customFormat="1" spans="1:8">
      <c r="A985" s="3" t="s">
        <v>2516</v>
      </c>
      <c r="B985" s="3" t="s">
        <v>2974</v>
      </c>
      <c r="C985" s="3" t="s">
        <v>2975</v>
      </c>
      <c r="D985" s="6">
        <v>44188</v>
      </c>
      <c r="E985" s="3" t="s">
        <v>2976</v>
      </c>
      <c r="F985" s="2" t="str">
        <f>VLOOKUP(A985,[1]环保信息公开编号!B:E,4)</f>
        <v>CN FJ G3 00 0L86000133 000001</v>
      </c>
      <c r="G985" s="2" t="str">
        <f>VLOOKUP(A985,[1]环保信息公开编号!B:C,2)</f>
        <v>4N23G31</v>
      </c>
      <c r="H985" s="2" t="str">
        <f>VLOOKUP(A985,[1]环保信息公开编号!B:D,3)</f>
        <v>浙江新柴股份有限公司</v>
      </c>
    </row>
    <row r="986" s="2" customFormat="1" spans="1:8">
      <c r="A986" s="3" t="s">
        <v>2516</v>
      </c>
      <c r="B986" s="3" t="s">
        <v>2977</v>
      </c>
      <c r="C986" s="3" t="s">
        <v>2978</v>
      </c>
      <c r="D986" s="6">
        <v>44188</v>
      </c>
      <c r="E986" s="3" t="s">
        <v>2979</v>
      </c>
      <c r="F986" s="2" t="str">
        <f>VLOOKUP(A986,[1]环保信息公开编号!B:E,4)</f>
        <v>CN FJ G3 00 0L86000133 000001</v>
      </c>
      <c r="G986" s="2" t="str">
        <f>VLOOKUP(A986,[1]环保信息公开编号!B:C,2)</f>
        <v>4N23G31</v>
      </c>
      <c r="H986" s="2" t="str">
        <f>VLOOKUP(A986,[1]环保信息公开编号!B:D,3)</f>
        <v>浙江新柴股份有限公司</v>
      </c>
    </row>
    <row r="987" s="2" customFormat="1" spans="1:8">
      <c r="A987" s="3" t="s">
        <v>2516</v>
      </c>
      <c r="B987" s="3" t="s">
        <v>2980</v>
      </c>
      <c r="C987" s="3" t="s">
        <v>2981</v>
      </c>
      <c r="D987" s="6">
        <v>44188</v>
      </c>
      <c r="E987" s="3" t="s">
        <v>2982</v>
      </c>
      <c r="F987" s="2" t="str">
        <f>VLOOKUP(A987,[1]环保信息公开编号!B:E,4)</f>
        <v>CN FJ G3 00 0L86000133 000001</v>
      </c>
      <c r="G987" s="2" t="str">
        <f>VLOOKUP(A987,[1]环保信息公开编号!B:C,2)</f>
        <v>4N23G31</v>
      </c>
      <c r="H987" s="2" t="str">
        <f>VLOOKUP(A987,[1]环保信息公开编号!B:D,3)</f>
        <v>浙江新柴股份有限公司</v>
      </c>
    </row>
    <row r="988" s="2" customFormat="1" spans="1:8">
      <c r="A988" s="3" t="s">
        <v>2516</v>
      </c>
      <c r="B988" s="3" t="s">
        <v>2983</v>
      </c>
      <c r="C988" s="3" t="s">
        <v>2984</v>
      </c>
      <c r="D988" s="6">
        <v>44188</v>
      </c>
      <c r="E988" s="3" t="s">
        <v>2985</v>
      </c>
      <c r="F988" s="2" t="str">
        <f>VLOOKUP(A988,[1]环保信息公开编号!B:E,4)</f>
        <v>CN FJ G3 00 0L86000133 000001</v>
      </c>
      <c r="G988" s="2" t="str">
        <f>VLOOKUP(A988,[1]环保信息公开编号!B:C,2)</f>
        <v>4N23G31</v>
      </c>
      <c r="H988" s="2" t="str">
        <f>VLOOKUP(A988,[1]环保信息公开编号!B:D,3)</f>
        <v>浙江新柴股份有限公司</v>
      </c>
    </row>
    <row r="989" s="2" customFormat="1" spans="1:8">
      <c r="A989" s="3" t="s">
        <v>2516</v>
      </c>
      <c r="B989" s="3" t="s">
        <v>2986</v>
      </c>
      <c r="C989" s="3" t="s">
        <v>2987</v>
      </c>
      <c r="D989" s="6">
        <v>44188</v>
      </c>
      <c r="E989" s="3" t="s">
        <v>2988</v>
      </c>
      <c r="F989" s="2" t="str">
        <f>VLOOKUP(A989,[1]环保信息公开编号!B:E,4)</f>
        <v>CN FJ G3 00 0L86000133 000001</v>
      </c>
      <c r="G989" s="2" t="str">
        <f>VLOOKUP(A989,[1]环保信息公开编号!B:C,2)</f>
        <v>4N23G31</v>
      </c>
      <c r="H989" s="2" t="str">
        <f>VLOOKUP(A989,[1]环保信息公开编号!B:D,3)</f>
        <v>浙江新柴股份有限公司</v>
      </c>
    </row>
    <row r="990" s="2" customFormat="1" spans="1:8">
      <c r="A990" s="3" t="s">
        <v>2516</v>
      </c>
      <c r="B990" s="3" t="s">
        <v>2989</v>
      </c>
      <c r="C990" s="3" t="s">
        <v>2990</v>
      </c>
      <c r="D990" s="6">
        <v>44188</v>
      </c>
      <c r="E990" s="3" t="s">
        <v>2991</v>
      </c>
      <c r="F990" s="2" t="str">
        <f>VLOOKUP(A990,[1]环保信息公开编号!B:E,4)</f>
        <v>CN FJ G3 00 0L86000133 000001</v>
      </c>
      <c r="G990" s="2" t="str">
        <f>VLOOKUP(A990,[1]环保信息公开编号!B:C,2)</f>
        <v>4N23G31</v>
      </c>
      <c r="H990" s="2" t="str">
        <f>VLOOKUP(A990,[1]环保信息公开编号!B:D,3)</f>
        <v>浙江新柴股份有限公司</v>
      </c>
    </row>
    <row r="991" s="2" customFormat="1" spans="1:8">
      <c r="A991" s="3" t="s">
        <v>2516</v>
      </c>
      <c r="B991" s="3" t="s">
        <v>2992</v>
      </c>
      <c r="C991" s="3" t="s">
        <v>2993</v>
      </c>
      <c r="D991" s="6">
        <v>44188</v>
      </c>
      <c r="E991" s="3" t="s">
        <v>2994</v>
      </c>
      <c r="F991" s="2" t="str">
        <f>VLOOKUP(A991,[1]环保信息公开编号!B:E,4)</f>
        <v>CN FJ G3 00 0L86000133 000001</v>
      </c>
      <c r="G991" s="2" t="str">
        <f>VLOOKUP(A991,[1]环保信息公开编号!B:C,2)</f>
        <v>4N23G31</v>
      </c>
      <c r="H991" s="2" t="str">
        <f>VLOOKUP(A991,[1]环保信息公开编号!B:D,3)</f>
        <v>浙江新柴股份有限公司</v>
      </c>
    </row>
    <row r="992" s="2" customFormat="1" spans="1:8">
      <c r="A992" s="3" t="s">
        <v>2516</v>
      </c>
      <c r="B992" s="3" t="s">
        <v>2995</v>
      </c>
      <c r="C992" s="3" t="s">
        <v>2996</v>
      </c>
      <c r="D992" s="6">
        <v>44188</v>
      </c>
      <c r="E992" s="3" t="s">
        <v>2997</v>
      </c>
      <c r="F992" s="2" t="str">
        <f>VLOOKUP(A992,[1]环保信息公开编号!B:E,4)</f>
        <v>CN FJ G3 00 0L86000133 000001</v>
      </c>
      <c r="G992" s="2" t="str">
        <f>VLOOKUP(A992,[1]环保信息公开编号!B:C,2)</f>
        <v>4N23G31</v>
      </c>
      <c r="H992" s="2" t="str">
        <f>VLOOKUP(A992,[1]环保信息公开编号!B:D,3)</f>
        <v>浙江新柴股份有限公司</v>
      </c>
    </row>
    <row r="993" s="2" customFormat="1" spans="1:8">
      <c r="A993" s="3" t="s">
        <v>2599</v>
      </c>
      <c r="B993" s="3" t="s">
        <v>2998</v>
      </c>
      <c r="C993" s="3" t="s">
        <v>2999</v>
      </c>
      <c r="D993" s="6">
        <v>44188</v>
      </c>
      <c r="E993" s="3" t="s">
        <v>3000</v>
      </c>
      <c r="F993" s="2" t="str">
        <f>VLOOKUP(A993,[1]环保信息公开编号!B:E,4)</f>
        <v>CN FJ G3 00 0L86000133 000001</v>
      </c>
      <c r="G993" s="2" t="str">
        <f>VLOOKUP(A993,[1]环保信息公开编号!B:C,2)</f>
        <v>4N23G31</v>
      </c>
      <c r="H993" s="2" t="str">
        <f>VLOOKUP(A993,[1]环保信息公开编号!B:D,3)</f>
        <v>浙江新柴股份有限公司</v>
      </c>
    </row>
    <row r="994" s="2" customFormat="1" spans="1:8">
      <c r="A994" s="3" t="s">
        <v>2516</v>
      </c>
      <c r="B994" s="3" t="s">
        <v>3001</v>
      </c>
      <c r="C994" s="3" t="s">
        <v>3002</v>
      </c>
      <c r="D994" s="6">
        <v>44188</v>
      </c>
      <c r="E994" s="3" t="s">
        <v>3003</v>
      </c>
      <c r="F994" s="2" t="str">
        <f>VLOOKUP(A994,[1]环保信息公开编号!B:E,4)</f>
        <v>CN FJ G3 00 0L86000133 000001</v>
      </c>
      <c r="G994" s="2" t="str">
        <f>VLOOKUP(A994,[1]环保信息公开编号!B:C,2)</f>
        <v>4N23G31</v>
      </c>
      <c r="H994" s="2" t="str">
        <f>VLOOKUP(A994,[1]环保信息公开编号!B:D,3)</f>
        <v>浙江新柴股份有限公司</v>
      </c>
    </row>
    <row r="995" s="2" customFormat="1" spans="1:8">
      <c r="A995" s="3" t="s">
        <v>2516</v>
      </c>
      <c r="B995" s="3" t="s">
        <v>3004</v>
      </c>
      <c r="C995" s="3" t="s">
        <v>3005</v>
      </c>
      <c r="D995" s="6">
        <v>44188</v>
      </c>
      <c r="E995" s="3" t="s">
        <v>3006</v>
      </c>
      <c r="F995" s="2" t="str">
        <f>VLOOKUP(A995,[1]环保信息公开编号!B:E,4)</f>
        <v>CN FJ G3 00 0L86000133 000001</v>
      </c>
      <c r="G995" s="2" t="str">
        <f>VLOOKUP(A995,[1]环保信息公开编号!B:C,2)</f>
        <v>4N23G31</v>
      </c>
      <c r="H995" s="2" t="str">
        <f>VLOOKUP(A995,[1]环保信息公开编号!B:D,3)</f>
        <v>浙江新柴股份有限公司</v>
      </c>
    </row>
    <row r="996" s="2" customFormat="1" spans="1:8">
      <c r="A996" s="3" t="s">
        <v>2516</v>
      </c>
      <c r="B996" s="3" t="s">
        <v>3007</v>
      </c>
      <c r="C996" s="3" t="s">
        <v>3008</v>
      </c>
      <c r="D996" s="6">
        <v>44188</v>
      </c>
      <c r="E996" s="3" t="s">
        <v>3009</v>
      </c>
      <c r="F996" s="2" t="str">
        <f>VLOOKUP(A996,[1]环保信息公开编号!B:E,4)</f>
        <v>CN FJ G3 00 0L86000133 000001</v>
      </c>
      <c r="G996" s="2" t="str">
        <f>VLOOKUP(A996,[1]环保信息公开编号!B:C,2)</f>
        <v>4N23G31</v>
      </c>
      <c r="H996" s="2" t="str">
        <f>VLOOKUP(A996,[1]环保信息公开编号!B:D,3)</f>
        <v>浙江新柴股份有限公司</v>
      </c>
    </row>
    <row r="997" s="2" customFormat="1" spans="1:8">
      <c r="A997" s="3" t="s">
        <v>2516</v>
      </c>
      <c r="B997" s="3" t="s">
        <v>3010</v>
      </c>
      <c r="C997" s="3" t="s">
        <v>3011</v>
      </c>
      <c r="D997" s="6">
        <v>44188</v>
      </c>
      <c r="E997" s="3" t="s">
        <v>3012</v>
      </c>
      <c r="F997" s="2" t="str">
        <f>VLOOKUP(A997,[1]环保信息公开编号!B:E,4)</f>
        <v>CN FJ G3 00 0L86000133 000001</v>
      </c>
      <c r="G997" s="2" t="str">
        <f>VLOOKUP(A997,[1]环保信息公开编号!B:C,2)</f>
        <v>4N23G31</v>
      </c>
      <c r="H997" s="2" t="str">
        <f>VLOOKUP(A997,[1]环保信息公开编号!B:D,3)</f>
        <v>浙江新柴股份有限公司</v>
      </c>
    </row>
    <row r="998" s="2" customFormat="1" spans="1:8">
      <c r="A998" s="3" t="s">
        <v>2516</v>
      </c>
      <c r="B998" s="3" t="s">
        <v>3013</v>
      </c>
      <c r="C998" s="3" t="s">
        <v>3014</v>
      </c>
      <c r="D998" s="6">
        <v>44188</v>
      </c>
      <c r="E998" s="3" t="s">
        <v>3015</v>
      </c>
      <c r="F998" s="2" t="str">
        <f>VLOOKUP(A998,[1]环保信息公开编号!B:E,4)</f>
        <v>CN FJ G3 00 0L86000133 000001</v>
      </c>
      <c r="G998" s="2" t="str">
        <f>VLOOKUP(A998,[1]环保信息公开编号!B:C,2)</f>
        <v>4N23G31</v>
      </c>
      <c r="H998" s="2" t="str">
        <f>VLOOKUP(A998,[1]环保信息公开编号!B:D,3)</f>
        <v>浙江新柴股份有限公司</v>
      </c>
    </row>
    <row r="999" s="2" customFormat="1" spans="1:8">
      <c r="A999" s="3" t="s">
        <v>2520</v>
      </c>
      <c r="B999" s="3" t="s">
        <v>3016</v>
      </c>
      <c r="C999" s="3" t="s">
        <v>3017</v>
      </c>
      <c r="D999" s="6">
        <v>44188</v>
      </c>
      <c r="E999" s="3" t="s">
        <v>3018</v>
      </c>
      <c r="F999" s="2" t="str">
        <f>VLOOKUP(A999,[1]环保信息公开编号!B:E,4)</f>
        <v>CN FJ G3 00 0L86000024 000001</v>
      </c>
      <c r="G999" s="2" t="str">
        <f>VLOOKUP(A999,[1]环保信息公开编号!B:C,2)</f>
        <v>4DW91-50GAG3U</v>
      </c>
      <c r="H999" s="2" t="str">
        <f>VLOOKUP(A999,[1]环保信息公开编号!B:D,3)</f>
        <v>一汽解放汽车有限公司无锡柴油机厂</v>
      </c>
    </row>
    <row r="1000" s="2" customFormat="1" spans="1:8">
      <c r="A1000" s="3" t="s">
        <v>2520</v>
      </c>
      <c r="B1000" s="3" t="s">
        <v>3019</v>
      </c>
      <c r="C1000" s="3" t="s">
        <v>3020</v>
      </c>
      <c r="D1000" s="6">
        <v>44188</v>
      </c>
      <c r="E1000" s="3" t="s">
        <v>3021</v>
      </c>
      <c r="F1000" s="2" t="str">
        <f>VLOOKUP(A1000,[1]环保信息公开编号!B:E,4)</f>
        <v>CN FJ G3 00 0L86000024 000001</v>
      </c>
      <c r="G1000" s="2" t="str">
        <f>VLOOKUP(A1000,[1]环保信息公开编号!B:C,2)</f>
        <v>4DW91-50GAG3U</v>
      </c>
      <c r="H1000" s="2" t="str">
        <f>VLOOKUP(A1000,[1]环保信息公开编号!B:D,3)</f>
        <v>一汽解放汽车有限公司无锡柴油机厂</v>
      </c>
    </row>
    <row r="1001" s="2" customFormat="1" spans="1:8">
      <c r="A1001" s="3" t="s">
        <v>2520</v>
      </c>
      <c r="B1001" s="3" t="s">
        <v>3022</v>
      </c>
      <c r="C1001" s="3" t="s">
        <v>3023</v>
      </c>
      <c r="D1001" s="6">
        <v>44187</v>
      </c>
      <c r="E1001" s="3" t="s">
        <v>3024</v>
      </c>
      <c r="F1001" s="2" t="str">
        <f>VLOOKUP(A1001,[1]环保信息公开编号!B:E,4)</f>
        <v>CN FJ G3 00 0L86000024 000001</v>
      </c>
      <c r="G1001" s="2" t="str">
        <f>VLOOKUP(A1001,[1]环保信息公开编号!B:C,2)</f>
        <v>4DW91-50GAG3U</v>
      </c>
      <c r="H1001" s="2" t="str">
        <f>VLOOKUP(A1001,[1]环保信息公开编号!B:D,3)</f>
        <v>一汽解放汽车有限公司无锡柴油机厂</v>
      </c>
    </row>
    <row r="1002" s="2" customFormat="1" spans="1:8">
      <c r="A1002" s="3" t="s">
        <v>2520</v>
      </c>
      <c r="B1002" s="3" t="s">
        <v>3025</v>
      </c>
      <c r="C1002" s="3" t="s">
        <v>3026</v>
      </c>
      <c r="D1002" s="6">
        <v>44187</v>
      </c>
      <c r="E1002" s="3" t="s">
        <v>3027</v>
      </c>
      <c r="F1002" s="2" t="str">
        <f>VLOOKUP(A1002,[1]环保信息公开编号!B:E,4)</f>
        <v>CN FJ G3 00 0L86000024 000001</v>
      </c>
      <c r="G1002" s="2" t="str">
        <f>VLOOKUP(A1002,[1]环保信息公开编号!B:C,2)</f>
        <v>4DW91-50GAG3U</v>
      </c>
      <c r="H1002" s="2" t="str">
        <f>VLOOKUP(A1002,[1]环保信息公开编号!B:D,3)</f>
        <v>一汽解放汽车有限公司无锡柴油机厂</v>
      </c>
    </row>
    <row r="1003" s="2" customFormat="1" spans="1:8">
      <c r="A1003" s="3" t="s">
        <v>2520</v>
      </c>
      <c r="B1003" s="3" t="s">
        <v>3028</v>
      </c>
      <c r="C1003" s="3" t="s">
        <v>3029</v>
      </c>
      <c r="D1003" s="6">
        <v>44187</v>
      </c>
      <c r="E1003" s="3" t="s">
        <v>3030</v>
      </c>
      <c r="F1003" s="2" t="str">
        <f>VLOOKUP(A1003,[1]环保信息公开编号!B:E,4)</f>
        <v>CN FJ G3 00 0L86000024 000001</v>
      </c>
      <c r="G1003" s="2" t="str">
        <f>VLOOKUP(A1003,[1]环保信息公开编号!B:C,2)</f>
        <v>4DW91-50GAG3U</v>
      </c>
      <c r="H1003" s="2" t="str">
        <f>VLOOKUP(A1003,[1]环保信息公开编号!B:D,3)</f>
        <v>一汽解放汽车有限公司无锡柴油机厂</v>
      </c>
    </row>
    <row r="1004" s="2" customFormat="1" spans="1:8">
      <c r="A1004" s="3" t="s">
        <v>2520</v>
      </c>
      <c r="B1004" s="3" t="s">
        <v>3031</v>
      </c>
      <c r="C1004" s="3" t="s">
        <v>3032</v>
      </c>
      <c r="D1004" s="6">
        <v>44187</v>
      </c>
      <c r="E1004" s="3" t="s">
        <v>3033</v>
      </c>
      <c r="F1004" s="2" t="str">
        <f>VLOOKUP(A1004,[1]环保信息公开编号!B:E,4)</f>
        <v>CN FJ G3 00 0L86000024 000001</v>
      </c>
      <c r="G1004" s="2" t="str">
        <f>VLOOKUP(A1004,[1]环保信息公开编号!B:C,2)</f>
        <v>4DW91-50GAG3U</v>
      </c>
      <c r="H1004" s="2" t="str">
        <f>VLOOKUP(A1004,[1]环保信息公开编号!B:D,3)</f>
        <v>一汽解放汽车有限公司无锡柴油机厂</v>
      </c>
    </row>
    <row r="1005" s="2" customFormat="1" spans="1:8">
      <c r="A1005" s="3" t="s">
        <v>2520</v>
      </c>
      <c r="B1005" s="3" t="s">
        <v>3034</v>
      </c>
      <c r="C1005" s="3" t="s">
        <v>3035</v>
      </c>
      <c r="D1005" s="6">
        <v>44187</v>
      </c>
      <c r="E1005" s="3" t="s">
        <v>3036</v>
      </c>
      <c r="F1005" s="2" t="str">
        <f>VLOOKUP(A1005,[1]环保信息公开编号!B:E,4)</f>
        <v>CN FJ G3 00 0L86000024 000001</v>
      </c>
      <c r="G1005" s="2" t="str">
        <f>VLOOKUP(A1005,[1]环保信息公开编号!B:C,2)</f>
        <v>4DW91-50GAG3U</v>
      </c>
      <c r="H1005" s="2" t="str">
        <f>VLOOKUP(A1005,[1]环保信息公开编号!B:D,3)</f>
        <v>一汽解放汽车有限公司无锡柴油机厂</v>
      </c>
    </row>
    <row r="1006" s="2" customFormat="1" spans="1:8">
      <c r="A1006" s="3" t="s">
        <v>2520</v>
      </c>
      <c r="B1006" s="3" t="s">
        <v>3037</v>
      </c>
      <c r="C1006" s="3" t="s">
        <v>3038</v>
      </c>
      <c r="D1006" s="6">
        <v>44187</v>
      </c>
      <c r="E1006" s="3" t="s">
        <v>3039</v>
      </c>
      <c r="F1006" s="2" t="str">
        <f>VLOOKUP(A1006,[1]环保信息公开编号!B:E,4)</f>
        <v>CN FJ G3 00 0L86000024 000001</v>
      </c>
      <c r="G1006" s="2" t="str">
        <f>VLOOKUP(A1006,[1]环保信息公开编号!B:C,2)</f>
        <v>4DW91-50GAG3U</v>
      </c>
      <c r="H1006" s="2" t="str">
        <f>VLOOKUP(A1006,[1]环保信息公开编号!B:D,3)</f>
        <v>一汽解放汽车有限公司无锡柴油机厂</v>
      </c>
    </row>
    <row r="1007" s="2" customFormat="1" spans="1:8">
      <c r="A1007" s="3" t="s">
        <v>2520</v>
      </c>
      <c r="B1007" s="3" t="s">
        <v>3040</v>
      </c>
      <c r="C1007" s="3" t="s">
        <v>3041</v>
      </c>
      <c r="D1007" s="6">
        <v>44187</v>
      </c>
      <c r="E1007" s="3" t="s">
        <v>3042</v>
      </c>
      <c r="F1007" s="2" t="str">
        <f>VLOOKUP(A1007,[1]环保信息公开编号!B:E,4)</f>
        <v>CN FJ G3 00 0L86000024 000001</v>
      </c>
      <c r="G1007" s="2" t="str">
        <f>VLOOKUP(A1007,[1]环保信息公开编号!B:C,2)</f>
        <v>4DW91-50GAG3U</v>
      </c>
      <c r="H1007" s="2" t="str">
        <f>VLOOKUP(A1007,[1]环保信息公开编号!B:D,3)</f>
        <v>一汽解放汽车有限公司无锡柴油机厂</v>
      </c>
    </row>
    <row r="1008" s="2" customFormat="1" spans="1:8">
      <c r="A1008" s="3" t="s">
        <v>2520</v>
      </c>
      <c r="B1008" s="3" t="s">
        <v>3043</v>
      </c>
      <c r="C1008" s="3" t="s">
        <v>3044</v>
      </c>
      <c r="D1008" s="6">
        <v>44187</v>
      </c>
      <c r="E1008" s="3" t="s">
        <v>3045</v>
      </c>
      <c r="F1008" s="2" t="str">
        <f>VLOOKUP(A1008,[1]环保信息公开编号!B:E,4)</f>
        <v>CN FJ G3 00 0L86000024 000001</v>
      </c>
      <c r="G1008" s="2" t="str">
        <f>VLOOKUP(A1008,[1]环保信息公开编号!B:C,2)</f>
        <v>4DW91-50GAG3U</v>
      </c>
      <c r="H1008" s="2" t="str">
        <f>VLOOKUP(A1008,[1]环保信息公开编号!B:D,3)</f>
        <v>一汽解放汽车有限公司无锡柴油机厂</v>
      </c>
    </row>
    <row r="1009" s="2" customFormat="1" spans="1:8">
      <c r="A1009" s="3" t="s">
        <v>2520</v>
      </c>
      <c r="B1009" s="3" t="s">
        <v>3046</v>
      </c>
      <c r="C1009" s="3" t="s">
        <v>3047</v>
      </c>
      <c r="D1009" s="6">
        <v>44187</v>
      </c>
      <c r="E1009" s="3" t="s">
        <v>3048</v>
      </c>
      <c r="F1009" s="2" t="str">
        <f>VLOOKUP(A1009,[1]环保信息公开编号!B:E,4)</f>
        <v>CN FJ G3 00 0L86000024 000001</v>
      </c>
      <c r="G1009" s="2" t="str">
        <f>VLOOKUP(A1009,[1]环保信息公开编号!B:C,2)</f>
        <v>4DW91-50GAG3U</v>
      </c>
      <c r="H1009" s="2" t="str">
        <f>VLOOKUP(A1009,[1]环保信息公开编号!B:D,3)</f>
        <v>一汽解放汽车有限公司无锡柴油机厂</v>
      </c>
    </row>
    <row r="1010" s="2" customFormat="1" spans="1:8">
      <c r="A1010" s="3" t="s">
        <v>2520</v>
      </c>
      <c r="B1010" s="3" t="s">
        <v>3049</v>
      </c>
      <c r="C1010" s="3" t="s">
        <v>3050</v>
      </c>
      <c r="D1010" s="6">
        <v>44187</v>
      </c>
      <c r="E1010" s="3" t="s">
        <v>3051</v>
      </c>
      <c r="F1010" s="2" t="str">
        <f>VLOOKUP(A1010,[1]环保信息公开编号!B:E,4)</f>
        <v>CN FJ G3 00 0L86000024 000001</v>
      </c>
      <c r="G1010" s="2" t="str">
        <f>VLOOKUP(A1010,[1]环保信息公开编号!B:C,2)</f>
        <v>4DW91-50GAG3U</v>
      </c>
      <c r="H1010" s="2" t="str">
        <f>VLOOKUP(A1010,[1]环保信息公开编号!B:D,3)</f>
        <v>一汽解放汽车有限公司无锡柴油机厂</v>
      </c>
    </row>
    <row r="1011" s="2" customFormat="1" spans="1:8">
      <c r="A1011" s="3" t="s">
        <v>2520</v>
      </c>
      <c r="B1011" s="3" t="s">
        <v>3052</v>
      </c>
      <c r="C1011" s="3" t="s">
        <v>3053</v>
      </c>
      <c r="D1011" s="6">
        <v>44187</v>
      </c>
      <c r="E1011" s="3" t="s">
        <v>3054</v>
      </c>
      <c r="F1011" s="2" t="str">
        <f>VLOOKUP(A1011,[1]环保信息公开编号!B:E,4)</f>
        <v>CN FJ G3 00 0L86000024 000001</v>
      </c>
      <c r="G1011" s="2" t="str">
        <f>VLOOKUP(A1011,[1]环保信息公开编号!B:C,2)</f>
        <v>4DW91-50GAG3U</v>
      </c>
      <c r="H1011" s="2" t="str">
        <f>VLOOKUP(A1011,[1]环保信息公开编号!B:D,3)</f>
        <v>一汽解放汽车有限公司无锡柴油机厂</v>
      </c>
    </row>
    <row r="1012" s="2" customFormat="1" spans="1:8">
      <c r="A1012" s="3" t="s">
        <v>2520</v>
      </c>
      <c r="B1012" s="3" t="s">
        <v>3055</v>
      </c>
      <c r="C1012" s="3" t="s">
        <v>3056</v>
      </c>
      <c r="D1012" s="6">
        <v>44187</v>
      </c>
      <c r="E1012" s="3" t="s">
        <v>3057</v>
      </c>
      <c r="F1012" s="2" t="str">
        <f>VLOOKUP(A1012,[1]环保信息公开编号!B:E,4)</f>
        <v>CN FJ G3 00 0L86000024 000001</v>
      </c>
      <c r="G1012" s="2" t="str">
        <f>VLOOKUP(A1012,[1]环保信息公开编号!B:C,2)</f>
        <v>4DW91-50GAG3U</v>
      </c>
      <c r="H1012" s="2" t="str">
        <f>VLOOKUP(A1012,[1]环保信息公开编号!B:D,3)</f>
        <v>一汽解放汽车有限公司无锡柴油机厂</v>
      </c>
    </row>
    <row r="1013" s="2" customFormat="1" spans="1:8">
      <c r="A1013" s="3" t="s">
        <v>2520</v>
      </c>
      <c r="B1013" s="3" t="s">
        <v>3058</v>
      </c>
      <c r="C1013" s="3" t="s">
        <v>3059</v>
      </c>
      <c r="D1013" s="6">
        <v>44187</v>
      </c>
      <c r="E1013" s="3" t="s">
        <v>3060</v>
      </c>
      <c r="F1013" s="2" t="str">
        <f>VLOOKUP(A1013,[1]环保信息公开编号!B:E,4)</f>
        <v>CN FJ G3 00 0L86000024 000001</v>
      </c>
      <c r="G1013" s="2" t="str">
        <f>VLOOKUP(A1013,[1]环保信息公开编号!B:C,2)</f>
        <v>4DW91-50GAG3U</v>
      </c>
      <c r="H1013" s="2" t="str">
        <f>VLOOKUP(A1013,[1]环保信息公开编号!B:D,3)</f>
        <v>一汽解放汽车有限公司无锡柴油机厂</v>
      </c>
    </row>
    <row r="1014" s="2" customFormat="1" spans="1:8">
      <c r="A1014" s="3" t="s">
        <v>2520</v>
      </c>
      <c r="B1014" s="3" t="s">
        <v>3061</v>
      </c>
      <c r="C1014" s="3" t="s">
        <v>3062</v>
      </c>
      <c r="D1014" s="6">
        <v>44187</v>
      </c>
      <c r="E1014" s="3" t="s">
        <v>3063</v>
      </c>
      <c r="F1014" s="2" t="str">
        <f>VLOOKUP(A1014,[1]环保信息公开编号!B:E,4)</f>
        <v>CN FJ G3 00 0L86000024 000001</v>
      </c>
      <c r="G1014" s="2" t="str">
        <f>VLOOKUP(A1014,[1]环保信息公开编号!B:C,2)</f>
        <v>4DW91-50GAG3U</v>
      </c>
      <c r="H1014" s="2" t="str">
        <f>VLOOKUP(A1014,[1]环保信息公开编号!B:D,3)</f>
        <v>一汽解放汽车有限公司无锡柴油机厂</v>
      </c>
    </row>
    <row r="1015" s="2" customFormat="1" spans="1:8">
      <c r="A1015" s="3" t="s">
        <v>2520</v>
      </c>
      <c r="B1015" s="3" t="s">
        <v>3064</v>
      </c>
      <c r="C1015" s="3" t="s">
        <v>3065</v>
      </c>
      <c r="D1015" s="6">
        <v>44187</v>
      </c>
      <c r="E1015" s="3" t="s">
        <v>3066</v>
      </c>
      <c r="F1015" s="2" t="str">
        <f>VLOOKUP(A1015,[1]环保信息公开编号!B:E,4)</f>
        <v>CN FJ G3 00 0L86000024 000001</v>
      </c>
      <c r="G1015" s="2" t="str">
        <f>VLOOKUP(A1015,[1]环保信息公开编号!B:C,2)</f>
        <v>4DW91-50GAG3U</v>
      </c>
      <c r="H1015" s="2" t="str">
        <f>VLOOKUP(A1015,[1]环保信息公开编号!B:D,3)</f>
        <v>一汽解放汽车有限公司无锡柴油机厂</v>
      </c>
    </row>
    <row r="1016" s="2" customFormat="1" spans="1:8">
      <c r="A1016" s="3" t="s">
        <v>2520</v>
      </c>
      <c r="B1016" s="3" t="s">
        <v>3067</v>
      </c>
      <c r="C1016" s="3" t="s">
        <v>3068</v>
      </c>
      <c r="D1016" s="6">
        <v>44187</v>
      </c>
      <c r="E1016" s="3" t="s">
        <v>3069</v>
      </c>
      <c r="F1016" s="2" t="str">
        <f>VLOOKUP(A1016,[1]环保信息公开编号!B:E,4)</f>
        <v>CN FJ G3 00 0L86000024 000001</v>
      </c>
      <c r="G1016" s="2" t="str">
        <f>VLOOKUP(A1016,[1]环保信息公开编号!B:C,2)</f>
        <v>4DW91-50GAG3U</v>
      </c>
      <c r="H1016" s="2" t="str">
        <f>VLOOKUP(A1016,[1]环保信息公开编号!B:D,3)</f>
        <v>一汽解放汽车有限公司无锡柴油机厂</v>
      </c>
    </row>
    <row r="1017" s="2" customFormat="1" spans="1:8">
      <c r="A1017" s="3" t="s">
        <v>2520</v>
      </c>
      <c r="B1017" s="3" t="s">
        <v>3070</v>
      </c>
      <c r="C1017" s="3" t="s">
        <v>3071</v>
      </c>
      <c r="D1017" s="6">
        <v>44187</v>
      </c>
      <c r="E1017" s="3" t="s">
        <v>3072</v>
      </c>
      <c r="F1017" s="2" t="str">
        <f>VLOOKUP(A1017,[1]环保信息公开编号!B:E,4)</f>
        <v>CN FJ G3 00 0L86000024 000001</v>
      </c>
      <c r="G1017" s="2" t="str">
        <f>VLOOKUP(A1017,[1]环保信息公开编号!B:C,2)</f>
        <v>4DW91-50GAG3U</v>
      </c>
      <c r="H1017" s="2" t="str">
        <f>VLOOKUP(A1017,[1]环保信息公开编号!B:D,3)</f>
        <v>一汽解放汽车有限公司无锡柴油机厂</v>
      </c>
    </row>
    <row r="1018" s="2" customFormat="1" spans="1:8">
      <c r="A1018" s="3" t="s">
        <v>2520</v>
      </c>
      <c r="B1018" s="3" t="s">
        <v>3073</v>
      </c>
      <c r="C1018" s="3" t="s">
        <v>3074</v>
      </c>
      <c r="D1018" s="6">
        <v>44187</v>
      </c>
      <c r="E1018" s="3" t="s">
        <v>3075</v>
      </c>
      <c r="F1018" s="2" t="str">
        <f>VLOOKUP(A1018,[1]环保信息公开编号!B:E,4)</f>
        <v>CN FJ G3 00 0L86000024 000001</v>
      </c>
      <c r="G1018" s="2" t="str">
        <f>VLOOKUP(A1018,[1]环保信息公开编号!B:C,2)</f>
        <v>4DW91-50GAG3U</v>
      </c>
      <c r="H1018" s="2" t="str">
        <f>VLOOKUP(A1018,[1]环保信息公开编号!B:D,3)</f>
        <v>一汽解放汽车有限公司无锡柴油机厂</v>
      </c>
    </row>
    <row r="1019" s="2" customFormat="1" spans="1:8">
      <c r="A1019" s="3" t="s">
        <v>2520</v>
      </c>
      <c r="B1019" s="3" t="s">
        <v>3076</v>
      </c>
      <c r="C1019" s="3" t="s">
        <v>3077</v>
      </c>
      <c r="D1019" s="6">
        <v>44187</v>
      </c>
      <c r="E1019" s="3" t="s">
        <v>3078</v>
      </c>
      <c r="F1019" s="2" t="str">
        <f>VLOOKUP(A1019,[1]环保信息公开编号!B:E,4)</f>
        <v>CN FJ G3 00 0L86000024 000001</v>
      </c>
      <c r="G1019" s="2" t="str">
        <f>VLOOKUP(A1019,[1]环保信息公开编号!B:C,2)</f>
        <v>4DW91-50GAG3U</v>
      </c>
      <c r="H1019" s="2" t="str">
        <f>VLOOKUP(A1019,[1]环保信息公开编号!B:D,3)</f>
        <v>一汽解放汽车有限公司无锡柴油机厂</v>
      </c>
    </row>
    <row r="1020" s="2" customFormat="1" spans="1:8">
      <c r="A1020" s="3" t="s">
        <v>2520</v>
      </c>
      <c r="B1020" s="3" t="s">
        <v>3079</v>
      </c>
      <c r="C1020" s="3" t="s">
        <v>3080</v>
      </c>
      <c r="D1020" s="6">
        <v>44187</v>
      </c>
      <c r="E1020" s="3" t="s">
        <v>3081</v>
      </c>
      <c r="F1020" s="2" t="str">
        <f>VLOOKUP(A1020,[1]环保信息公开编号!B:E,4)</f>
        <v>CN FJ G3 00 0L86000024 000001</v>
      </c>
      <c r="G1020" s="2" t="str">
        <f>VLOOKUP(A1020,[1]环保信息公开编号!B:C,2)</f>
        <v>4DW91-50GAG3U</v>
      </c>
      <c r="H1020" s="2" t="str">
        <f>VLOOKUP(A1020,[1]环保信息公开编号!B:D,3)</f>
        <v>一汽解放汽车有限公司无锡柴油机厂</v>
      </c>
    </row>
    <row r="1021" s="2" customFormat="1" spans="1:8">
      <c r="A1021" s="3" t="s">
        <v>2520</v>
      </c>
      <c r="B1021" s="3" t="s">
        <v>3082</v>
      </c>
      <c r="C1021" s="3" t="s">
        <v>3083</v>
      </c>
      <c r="D1021" s="6">
        <v>44187</v>
      </c>
      <c r="E1021" s="3" t="s">
        <v>3084</v>
      </c>
      <c r="F1021" s="2" t="str">
        <f>VLOOKUP(A1021,[1]环保信息公开编号!B:E,4)</f>
        <v>CN FJ G3 00 0L86000024 000001</v>
      </c>
      <c r="G1021" s="2" t="str">
        <f>VLOOKUP(A1021,[1]环保信息公开编号!B:C,2)</f>
        <v>4DW91-50GAG3U</v>
      </c>
      <c r="H1021" s="2" t="str">
        <f>VLOOKUP(A1021,[1]环保信息公开编号!B:D,3)</f>
        <v>一汽解放汽车有限公司无锡柴油机厂</v>
      </c>
    </row>
    <row r="1022" s="2" customFormat="1" spans="1:8">
      <c r="A1022" s="3" t="s">
        <v>2520</v>
      </c>
      <c r="B1022" s="3" t="s">
        <v>3085</v>
      </c>
      <c r="C1022" s="3" t="s">
        <v>3086</v>
      </c>
      <c r="D1022" s="6">
        <v>44187</v>
      </c>
      <c r="E1022" s="3" t="s">
        <v>3087</v>
      </c>
      <c r="F1022" s="2" t="str">
        <f>VLOOKUP(A1022,[1]环保信息公开编号!B:E,4)</f>
        <v>CN FJ G3 00 0L86000024 000001</v>
      </c>
      <c r="G1022" s="2" t="str">
        <f>VLOOKUP(A1022,[1]环保信息公开编号!B:C,2)</f>
        <v>4DW91-50GAG3U</v>
      </c>
      <c r="H1022" s="2" t="str">
        <f>VLOOKUP(A1022,[1]环保信息公开编号!B:D,3)</f>
        <v>一汽解放汽车有限公司无锡柴油机厂</v>
      </c>
    </row>
    <row r="1023" s="2" customFormat="1" spans="1:8">
      <c r="A1023" s="3" t="s">
        <v>2520</v>
      </c>
      <c r="B1023" s="3" t="s">
        <v>3088</v>
      </c>
      <c r="C1023" s="3" t="s">
        <v>3089</v>
      </c>
      <c r="D1023" s="6">
        <v>44187</v>
      </c>
      <c r="E1023" s="3" t="s">
        <v>3090</v>
      </c>
      <c r="F1023" s="2" t="str">
        <f>VLOOKUP(A1023,[1]环保信息公开编号!B:E,4)</f>
        <v>CN FJ G3 00 0L86000024 000001</v>
      </c>
      <c r="G1023" s="2" t="str">
        <f>VLOOKUP(A1023,[1]环保信息公开编号!B:C,2)</f>
        <v>4DW91-50GAG3U</v>
      </c>
      <c r="H1023" s="2" t="str">
        <f>VLOOKUP(A1023,[1]环保信息公开编号!B:D,3)</f>
        <v>一汽解放汽车有限公司无锡柴油机厂</v>
      </c>
    </row>
    <row r="1024" s="2" customFormat="1" spans="1:8">
      <c r="A1024" s="3" t="s">
        <v>2520</v>
      </c>
      <c r="B1024" s="3" t="s">
        <v>3091</v>
      </c>
      <c r="C1024" s="3" t="s">
        <v>3092</v>
      </c>
      <c r="D1024" s="6">
        <v>44187</v>
      </c>
      <c r="E1024" s="3" t="s">
        <v>3093</v>
      </c>
      <c r="F1024" s="2" t="str">
        <f>VLOOKUP(A1024,[1]环保信息公开编号!B:E,4)</f>
        <v>CN FJ G3 00 0L86000024 000001</v>
      </c>
      <c r="G1024" s="2" t="str">
        <f>VLOOKUP(A1024,[1]环保信息公开编号!B:C,2)</f>
        <v>4DW91-50GAG3U</v>
      </c>
      <c r="H1024" s="2" t="str">
        <f>VLOOKUP(A1024,[1]环保信息公开编号!B:D,3)</f>
        <v>一汽解放汽车有限公司无锡柴油机厂</v>
      </c>
    </row>
    <row r="1025" s="2" customFormat="1" spans="1:8">
      <c r="A1025" s="3" t="s">
        <v>2520</v>
      </c>
      <c r="B1025" s="3" t="s">
        <v>3094</v>
      </c>
      <c r="C1025" s="3" t="s">
        <v>3095</v>
      </c>
      <c r="D1025" s="6">
        <v>44187</v>
      </c>
      <c r="E1025" s="3" t="s">
        <v>3096</v>
      </c>
      <c r="F1025" s="2" t="str">
        <f>VLOOKUP(A1025,[1]环保信息公开编号!B:E,4)</f>
        <v>CN FJ G3 00 0L86000024 000001</v>
      </c>
      <c r="G1025" s="2" t="str">
        <f>VLOOKUP(A1025,[1]环保信息公开编号!B:C,2)</f>
        <v>4DW91-50GAG3U</v>
      </c>
      <c r="H1025" s="2" t="str">
        <f>VLOOKUP(A1025,[1]环保信息公开编号!B:D,3)</f>
        <v>一汽解放汽车有限公司无锡柴油机厂</v>
      </c>
    </row>
    <row r="1026" s="2" customFormat="1" spans="1:8">
      <c r="A1026" s="3" t="s">
        <v>2520</v>
      </c>
      <c r="B1026" s="3" t="s">
        <v>3097</v>
      </c>
      <c r="C1026" s="3" t="s">
        <v>3098</v>
      </c>
      <c r="D1026" s="6">
        <v>44187</v>
      </c>
      <c r="E1026" s="3" t="s">
        <v>3099</v>
      </c>
      <c r="F1026" s="2" t="str">
        <f>VLOOKUP(A1026,[1]环保信息公开编号!B:E,4)</f>
        <v>CN FJ G3 00 0L86000024 000001</v>
      </c>
      <c r="G1026" s="2" t="str">
        <f>VLOOKUP(A1026,[1]环保信息公开编号!B:C,2)</f>
        <v>4DW91-50GAG3U</v>
      </c>
      <c r="H1026" s="2" t="str">
        <f>VLOOKUP(A1026,[1]环保信息公开编号!B:D,3)</f>
        <v>一汽解放汽车有限公司无锡柴油机厂</v>
      </c>
    </row>
    <row r="1027" s="2" customFormat="1" spans="1:8">
      <c r="A1027" s="3" t="s">
        <v>2520</v>
      </c>
      <c r="B1027" s="3" t="s">
        <v>3100</v>
      </c>
      <c r="C1027" s="3" t="s">
        <v>3101</v>
      </c>
      <c r="D1027" s="6">
        <v>44187</v>
      </c>
      <c r="E1027" s="3" t="s">
        <v>3102</v>
      </c>
      <c r="F1027" s="2" t="str">
        <f>VLOOKUP(A1027,[1]环保信息公开编号!B:E,4)</f>
        <v>CN FJ G3 00 0L86000024 000001</v>
      </c>
      <c r="G1027" s="2" t="str">
        <f>VLOOKUP(A1027,[1]环保信息公开编号!B:C,2)</f>
        <v>4DW91-50GAG3U</v>
      </c>
      <c r="H1027" s="2" t="str">
        <f>VLOOKUP(A1027,[1]环保信息公开编号!B:D,3)</f>
        <v>一汽解放汽车有限公司无锡柴油机厂</v>
      </c>
    </row>
    <row r="1028" s="2" customFormat="1" spans="1:8">
      <c r="A1028" s="3" t="s">
        <v>2520</v>
      </c>
      <c r="B1028" s="3" t="s">
        <v>3103</v>
      </c>
      <c r="C1028" s="3" t="s">
        <v>3104</v>
      </c>
      <c r="D1028" s="6">
        <v>44187</v>
      </c>
      <c r="E1028" s="3" t="s">
        <v>3105</v>
      </c>
      <c r="F1028" s="2" t="str">
        <f>VLOOKUP(A1028,[1]环保信息公开编号!B:E,4)</f>
        <v>CN FJ G3 00 0L86000024 000001</v>
      </c>
      <c r="G1028" s="2" t="str">
        <f>VLOOKUP(A1028,[1]环保信息公开编号!B:C,2)</f>
        <v>4DW91-50GAG3U</v>
      </c>
      <c r="H1028" s="2" t="str">
        <f>VLOOKUP(A1028,[1]环保信息公开编号!B:D,3)</f>
        <v>一汽解放汽车有限公司无锡柴油机厂</v>
      </c>
    </row>
    <row r="1029" s="2" customFormat="1" spans="1:8">
      <c r="A1029" s="3" t="s">
        <v>2520</v>
      </c>
      <c r="B1029" s="3" t="s">
        <v>3106</v>
      </c>
      <c r="C1029" s="3" t="s">
        <v>3107</v>
      </c>
      <c r="D1029" s="6">
        <v>44187</v>
      </c>
      <c r="E1029" s="3" t="s">
        <v>3108</v>
      </c>
      <c r="F1029" s="2" t="str">
        <f>VLOOKUP(A1029,[1]环保信息公开编号!B:E,4)</f>
        <v>CN FJ G3 00 0L86000024 000001</v>
      </c>
      <c r="G1029" s="2" t="str">
        <f>VLOOKUP(A1029,[1]环保信息公开编号!B:C,2)</f>
        <v>4DW91-50GAG3U</v>
      </c>
      <c r="H1029" s="2" t="str">
        <f>VLOOKUP(A1029,[1]环保信息公开编号!B:D,3)</f>
        <v>一汽解放汽车有限公司无锡柴油机厂</v>
      </c>
    </row>
    <row r="1030" s="2" customFormat="1" spans="1:8">
      <c r="A1030" s="3" t="s">
        <v>2520</v>
      </c>
      <c r="B1030" s="3" t="s">
        <v>3109</v>
      </c>
      <c r="C1030" s="3" t="s">
        <v>3110</v>
      </c>
      <c r="D1030" s="6">
        <v>44187</v>
      </c>
      <c r="E1030" s="3" t="s">
        <v>3111</v>
      </c>
      <c r="F1030" s="2" t="str">
        <f>VLOOKUP(A1030,[1]环保信息公开编号!B:E,4)</f>
        <v>CN FJ G3 00 0L86000024 000001</v>
      </c>
      <c r="G1030" s="2" t="str">
        <f>VLOOKUP(A1030,[1]环保信息公开编号!B:C,2)</f>
        <v>4DW91-50GAG3U</v>
      </c>
      <c r="H1030" s="2" t="str">
        <f>VLOOKUP(A1030,[1]环保信息公开编号!B:D,3)</f>
        <v>一汽解放汽车有限公司无锡柴油机厂</v>
      </c>
    </row>
    <row r="1031" s="2" customFormat="1" spans="1:8">
      <c r="A1031" s="3" t="s">
        <v>2520</v>
      </c>
      <c r="B1031" s="3" t="s">
        <v>3112</v>
      </c>
      <c r="C1031" s="3" t="s">
        <v>3113</v>
      </c>
      <c r="D1031" s="6">
        <v>44187</v>
      </c>
      <c r="E1031" s="3" t="s">
        <v>3114</v>
      </c>
      <c r="F1031" s="2" t="str">
        <f>VLOOKUP(A1031,[1]环保信息公开编号!B:E,4)</f>
        <v>CN FJ G3 00 0L86000024 000001</v>
      </c>
      <c r="G1031" s="2" t="str">
        <f>VLOOKUP(A1031,[1]环保信息公开编号!B:C,2)</f>
        <v>4DW91-50GAG3U</v>
      </c>
      <c r="H1031" s="2" t="str">
        <f>VLOOKUP(A1031,[1]环保信息公开编号!B:D,3)</f>
        <v>一汽解放汽车有限公司无锡柴油机厂</v>
      </c>
    </row>
    <row r="1032" s="2" customFormat="1" spans="1:8">
      <c r="A1032" s="3" t="s">
        <v>2520</v>
      </c>
      <c r="B1032" s="3" t="s">
        <v>3115</v>
      </c>
      <c r="C1032" s="3" t="s">
        <v>3116</v>
      </c>
      <c r="D1032" s="6">
        <v>44187</v>
      </c>
      <c r="E1032" s="3" t="s">
        <v>3117</v>
      </c>
      <c r="F1032" s="2" t="str">
        <f>VLOOKUP(A1032,[1]环保信息公开编号!B:E,4)</f>
        <v>CN FJ G3 00 0L86000024 000001</v>
      </c>
      <c r="G1032" s="2" t="str">
        <f>VLOOKUP(A1032,[1]环保信息公开编号!B:C,2)</f>
        <v>4DW91-50GAG3U</v>
      </c>
      <c r="H1032" s="2" t="str">
        <f>VLOOKUP(A1032,[1]环保信息公开编号!B:D,3)</f>
        <v>一汽解放汽车有限公司无锡柴油机厂</v>
      </c>
    </row>
    <row r="1033" s="2" customFormat="1" spans="1:8">
      <c r="A1033" s="3" t="s">
        <v>2520</v>
      </c>
      <c r="B1033" s="3" t="s">
        <v>3118</v>
      </c>
      <c r="C1033" s="3" t="s">
        <v>3119</v>
      </c>
      <c r="D1033" s="6">
        <v>44187</v>
      </c>
      <c r="E1033" s="3" t="s">
        <v>3120</v>
      </c>
      <c r="F1033" s="2" t="str">
        <f>VLOOKUP(A1033,[1]环保信息公开编号!B:E,4)</f>
        <v>CN FJ G3 00 0L86000024 000001</v>
      </c>
      <c r="G1033" s="2" t="str">
        <f>VLOOKUP(A1033,[1]环保信息公开编号!B:C,2)</f>
        <v>4DW91-50GAG3U</v>
      </c>
      <c r="H1033" s="2" t="str">
        <f>VLOOKUP(A1033,[1]环保信息公开编号!B:D,3)</f>
        <v>一汽解放汽车有限公司无锡柴油机厂</v>
      </c>
    </row>
    <row r="1034" s="2" customFormat="1" spans="1:8">
      <c r="A1034" s="3" t="s">
        <v>2520</v>
      </c>
      <c r="B1034" s="3" t="s">
        <v>3121</v>
      </c>
      <c r="C1034" s="3" t="s">
        <v>3122</v>
      </c>
      <c r="D1034" s="6">
        <v>44187</v>
      </c>
      <c r="E1034" s="3" t="s">
        <v>3123</v>
      </c>
      <c r="F1034" s="2" t="str">
        <f>VLOOKUP(A1034,[1]环保信息公开编号!B:E,4)</f>
        <v>CN FJ G3 00 0L86000024 000001</v>
      </c>
      <c r="G1034" s="2" t="str">
        <f>VLOOKUP(A1034,[1]环保信息公开编号!B:C,2)</f>
        <v>4DW91-50GAG3U</v>
      </c>
      <c r="H1034" s="2" t="str">
        <f>VLOOKUP(A1034,[1]环保信息公开编号!B:D,3)</f>
        <v>一汽解放汽车有限公司无锡柴油机厂</v>
      </c>
    </row>
    <row r="1035" s="2" customFormat="1" spans="1:8">
      <c r="A1035" s="3" t="s">
        <v>2520</v>
      </c>
      <c r="B1035" s="3" t="s">
        <v>3124</v>
      </c>
      <c r="C1035" s="3" t="s">
        <v>3125</v>
      </c>
      <c r="D1035" s="6">
        <v>44187</v>
      </c>
      <c r="E1035" s="3" t="s">
        <v>3126</v>
      </c>
      <c r="F1035" s="2" t="str">
        <f>VLOOKUP(A1035,[1]环保信息公开编号!B:E,4)</f>
        <v>CN FJ G3 00 0L86000024 000001</v>
      </c>
      <c r="G1035" s="2" t="str">
        <f>VLOOKUP(A1035,[1]环保信息公开编号!B:C,2)</f>
        <v>4DW91-50GAG3U</v>
      </c>
      <c r="H1035" s="2" t="str">
        <f>VLOOKUP(A1035,[1]环保信息公开编号!B:D,3)</f>
        <v>一汽解放汽车有限公司无锡柴油机厂</v>
      </c>
    </row>
    <row r="1036" s="2" customFormat="1" spans="1:8">
      <c r="A1036" s="3" t="s">
        <v>2520</v>
      </c>
      <c r="B1036" s="3" t="s">
        <v>3127</v>
      </c>
      <c r="C1036" s="3" t="s">
        <v>3128</v>
      </c>
      <c r="D1036" s="6">
        <v>44187</v>
      </c>
      <c r="E1036" s="3" t="s">
        <v>3129</v>
      </c>
      <c r="F1036" s="2" t="str">
        <f>VLOOKUP(A1036,[1]环保信息公开编号!B:E,4)</f>
        <v>CN FJ G3 00 0L86000024 000001</v>
      </c>
      <c r="G1036" s="2" t="str">
        <f>VLOOKUP(A1036,[1]环保信息公开编号!B:C,2)</f>
        <v>4DW91-50GAG3U</v>
      </c>
      <c r="H1036" s="2" t="str">
        <f>VLOOKUP(A1036,[1]环保信息公开编号!B:D,3)</f>
        <v>一汽解放汽车有限公司无锡柴油机厂</v>
      </c>
    </row>
    <row r="1037" s="2" customFormat="1" spans="1:8">
      <c r="A1037" s="3" t="s">
        <v>2516</v>
      </c>
      <c r="B1037" s="3" t="s">
        <v>3130</v>
      </c>
      <c r="C1037" s="3" t="s">
        <v>3131</v>
      </c>
      <c r="D1037" s="6">
        <v>44187</v>
      </c>
      <c r="E1037" s="3" t="s">
        <v>3132</v>
      </c>
      <c r="F1037" s="2" t="str">
        <f>VLOOKUP(A1037,[1]环保信息公开编号!B:E,4)</f>
        <v>CN FJ G3 00 0L86000133 000001</v>
      </c>
      <c r="G1037" s="2" t="str">
        <f>VLOOKUP(A1037,[1]环保信息公开编号!B:C,2)</f>
        <v>4N23G31</v>
      </c>
      <c r="H1037" s="2" t="str">
        <f>VLOOKUP(A1037,[1]环保信息公开编号!B:D,3)</f>
        <v>浙江新柴股份有限公司</v>
      </c>
    </row>
    <row r="1038" s="2" customFormat="1" spans="1:8">
      <c r="A1038" s="3" t="s">
        <v>2516</v>
      </c>
      <c r="B1038" s="3" t="s">
        <v>3133</v>
      </c>
      <c r="C1038" s="3" t="s">
        <v>3134</v>
      </c>
      <c r="D1038" s="6">
        <v>44187</v>
      </c>
      <c r="E1038" s="3" t="s">
        <v>3135</v>
      </c>
      <c r="F1038" s="2" t="str">
        <f>VLOOKUP(A1038,[1]环保信息公开编号!B:E,4)</f>
        <v>CN FJ G3 00 0L86000133 000001</v>
      </c>
      <c r="G1038" s="2" t="str">
        <f>VLOOKUP(A1038,[1]环保信息公开编号!B:C,2)</f>
        <v>4N23G31</v>
      </c>
      <c r="H1038" s="2" t="str">
        <f>VLOOKUP(A1038,[1]环保信息公开编号!B:D,3)</f>
        <v>浙江新柴股份有限公司</v>
      </c>
    </row>
    <row r="1039" s="2" customFormat="1" spans="1:8">
      <c r="A1039" s="3" t="s">
        <v>2516</v>
      </c>
      <c r="B1039" s="3" t="s">
        <v>3136</v>
      </c>
      <c r="C1039" s="3" t="s">
        <v>3137</v>
      </c>
      <c r="D1039" s="6">
        <v>44187</v>
      </c>
      <c r="E1039" s="3" t="s">
        <v>3138</v>
      </c>
      <c r="F1039" s="2" t="str">
        <f>VLOOKUP(A1039,[1]环保信息公开编号!B:E,4)</f>
        <v>CN FJ G3 00 0L86000133 000001</v>
      </c>
      <c r="G1039" s="2" t="str">
        <f>VLOOKUP(A1039,[1]环保信息公开编号!B:C,2)</f>
        <v>4N23G31</v>
      </c>
      <c r="H1039" s="2" t="str">
        <f>VLOOKUP(A1039,[1]环保信息公开编号!B:D,3)</f>
        <v>浙江新柴股份有限公司</v>
      </c>
    </row>
    <row r="1040" s="2" customFormat="1" spans="1:8">
      <c r="A1040" s="3" t="s">
        <v>2516</v>
      </c>
      <c r="B1040" s="3" t="s">
        <v>3139</v>
      </c>
      <c r="C1040" s="3" t="s">
        <v>3140</v>
      </c>
      <c r="D1040" s="6">
        <v>44187</v>
      </c>
      <c r="E1040" s="3" t="s">
        <v>3141</v>
      </c>
      <c r="F1040" s="2" t="str">
        <f>VLOOKUP(A1040,[1]环保信息公开编号!B:E,4)</f>
        <v>CN FJ G3 00 0L86000133 000001</v>
      </c>
      <c r="G1040" s="2" t="str">
        <f>VLOOKUP(A1040,[1]环保信息公开编号!B:C,2)</f>
        <v>4N23G31</v>
      </c>
      <c r="H1040" s="2" t="str">
        <f>VLOOKUP(A1040,[1]环保信息公开编号!B:D,3)</f>
        <v>浙江新柴股份有限公司</v>
      </c>
    </row>
    <row r="1041" s="2" customFormat="1" spans="1:8">
      <c r="A1041" s="3" t="s">
        <v>2516</v>
      </c>
      <c r="B1041" s="3" t="s">
        <v>3142</v>
      </c>
      <c r="C1041" s="3" t="s">
        <v>3143</v>
      </c>
      <c r="D1041" s="6">
        <v>44187</v>
      </c>
      <c r="E1041" s="3" t="s">
        <v>3144</v>
      </c>
      <c r="F1041" s="2" t="str">
        <f>VLOOKUP(A1041,[1]环保信息公开编号!B:E,4)</f>
        <v>CN FJ G3 00 0L86000133 000001</v>
      </c>
      <c r="G1041" s="2" t="str">
        <f>VLOOKUP(A1041,[1]环保信息公开编号!B:C,2)</f>
        <v>4N23G31</v>
      </c>
      <c r="H1041" s="2" t="str">
        <f>VLOOKUP(A1041,[1]环保信息公开编号!B:D,3)</f>
        <v>浙江新柴股份有限公司</v>
      </c>
    </row>
    <row r="1042" s="2" customFormat="1" spans="1:8">
      <c r="A1042" s="3" t="s">
        <v>2516</v>
      </c>
      <c r="B1042" s="3" t="s">
        <v>3145</v>
      </c>
      <c r="C1042" s="3" t="s">
        <v>3146</v>
      </c>
      <c r="D1042" s="6">
        <v>44187</v>
      </c>
      <c r="E1042" s="3" t="s">
        <v>3147</v>
      </c>
      <c r="F1042" s="2" t="str">
        <f>VLOOKUP(A1042,[1]环保信息公开编号!B:E,4)</f>
        <v>CN FJ G3 00 0L86000133 000001</v>
      </c>
      <c r="G1042" s="2" t="str">
        <f>VLOOKUP(A1042,[1]环保信息公开编号!B:C,2)</f>
        <v>4N23G31</v>
      </c>
      <c r="H1042" s="2" t="str">
        <f>VLOOKUP(A1042,[1]环保信息公开编号!B:D,3)</f>
        <v>浙江新柴股份有限公司</v>
      </c>
    </row>
    <row r="1043" s="2" customFormat="1" spans="1:8">
      <c r="A1043" s="3" t="s">
        <v>2520</v>
      </c>
      <c r="B1043" s="3" t="s">
        <v>3148</v>
      </c>
      <c r="C1043" s="3" t="s">
        <v>3149</v>
      </c>
      <c r="D1043" s="6">
        <v>44187</v>
      </c>
      <c r="E1043" s="3" t="s">
        <v>3150</v>
      </c>
      <c r="F1043" s="2" t="str">
        <f>VLOOKUP(A1043,[1]环保信息公开编号!B:E,4)</f>
        <v>CN FJ G3 00 0L86000024 000001</v>
      </c>
      <c r="G1043" s="2" t="str">
        <f>VLOOKUP(A1043,[1]环保信息公开编号!B:C,2)</f>
        <v>4DW91-50GAG3U</v>
      </c>
      <c r="H1043" s="2" t="str">
        <f>VLOOKUP(A1043,[1]环保信息公开编号!B:D,3)</f>
        <v>一汽解放汽车有限公司无锡柴油机厂</v>
      </c>
    </row>
    <row r="1044" s="2" customFormat="1" spans="1:8">
      <c r="A1044" s="3" t="s">
        <v>2520</v>
      </c>
      <c r="B1044" s="3" t="s">
        <v>3151</v>
      </c>
      <c r="C1044" s="3" t="s">
        <v>3152</v>
      </c>
      <c r="D1044" s="6">
        <v>44187</v>
      </c>
      <c r="E1044" s="3" t="s">
        <v>3153</v>
      </c>
      <c r="F1044" s="2" t="str">
        <f>VLOOKUP(A1044,[1]环保信息公开编号!B:E,4)</f>
        <v>CN FJ G3 00 0L86000024 000001</v>
      </c>
      <c r="G1044" s="2" t="str">
        <f>VLOOKUP(A1044,[1]环保信息公开编号!B:C,2)</f>
        <v>4DW91-50GAG3U</v>
      </c>
      <c r="H1044" s="2" t="str">
        <f>VLOOKUP(A1044,[1]环保信息公开编号!B:D,3)</f>
        <v>一汽解放汽车有限公司无锡柴油机厂</v>
      </c>
    </row>
    <row r="1045" s="2" customFormat="1" spans="1:8">
      <c r="A1045" s="3" t="s">
        <v>2520</v>
      </c>
      <c r="B1045" s="3" t="s">
        <v>3154</v>
      </c>
      <c r="C1045" s="3" t="s">
        <v>3155</v>
      </c>
      <c r="D1045" s="6">
        <v>44187</v>
      </c>
      <c r="E1045" s="3" t="s">
        <v>3156</v>
      </c>
      <c r="F1045" s="2" t="str">
        <f>VLOOKUP(A1045,[1]环保信息公开编号!B:E,4)</f>
        <v>CN FJ G3 00 0L86000024 000001</v>
      </c>
      <c r="G1045" s="2" t="str">
        <f>VLOOKUP(A1045,[1]环保信息公开编号!B:C,2)</f>
        <v>4DW91-50GAG3U</v>
      </c>
      <c r="H1045" s="2" t="str">
        <f>VLOOKUP(A1045,[1]环保信息公开编号!B:D,3)</f>
        <v>一汽解放汽车有限公司无锡柴油机厂</v>
      </c>
    </row>
    <row r="1046" s="2" customFormat="1" spans="1:8">
      <c r="A1046" s="3" t="s">
        <v>2520</v>
      </c>
      <c r="B1046" s="3" t="s">
        <v>3157</v>
      </c>
      <c r="C1046" s="3" t="s">
        <v>3158</v>
      </c>
      <c r="D1046" s="6">
        <v>44187</v>
      </c>
      <c r="E1046" s="3" t="s">
        <v>3159</v>
      </c>
      <c r="F1046" s="2" t="str">
        <f>VLOOKUP(A1046,[1]环保信息公开编号!B:E,4)</f>
        <v>CN FJ G3 00 0L86000024 000001</v>
      </c>
      <c r="G1046" s="2" t="str">
        <f>VLOOKUP(A1046,[1]环保信息公开编号!B:C,2)</f>
        <v>4DW91-50GAG3U</v>
      </c>
      <c r="H1046" s="2" t="str">
        <f>VLOOKUP(A1046,[1]环保信息公开编号!B:D,3)</f>
        <v>一汽解放汽车有限公司无锡柴油机厂</v>
      </c>
    </row>
    <row r="1047" s="2" customFormat="1" spans="1:8">
      <c r="A1047" s="3" t="s">
        <v>2520</v>
      </c>
      <c r="B1047" s="3" t="s">
        <v>3160</v>
      </c>
      <c r="C1047" s="3" t="s">
        <v>3161</v>
      </c>
      <c r="D1047" s="6">
        <v>44187</v>
      </c>
      <c r="E1047" s="3" t="s">
        <v>3162</v>
      </c>
      <c r="F1047" s="2" t="str">
        <f>VLOOKUP(A1047,[1]环保信息公开编号!B:E,4)</f>
        <v>CN FJ G3 00 0L86000024 000001</v>
      </c>
      <c r="G1047" s="2" t="str">
        <f>VLOOKUP(A1047,[1]环保信息公开编号!B:C,2)</f>
        <v>4DW91-50GAG3U</v>
      </c>
      <c r="H1047" s="2" t="str">
        <f>VLOOKUP(A1047,[1]环保信息公开编号!B:D,3)</f>
        <v>一汽解放汽车有限公司无锡柴油机厂</v>
      </c>
    </row>
    <row r="1048" s="2" customFormat="1" spans="1:8">
      <c r="A1048" s="3" t="s">
        <v>2520</v>
      </c>
      <c r="B1048" s="3" t="s">
        <v>3163</v>
      </c>
      <c r="C1048" s="3" t="s">
        <v>3164</v>
      </c>
      <c r="D1048" s="6">
        <v>44187</v>
      </c>
      <c r="E1048" s="3" t="s">
        <v>3165</v>
      </c>
      <c r="F1048" s="2" t="str">
        <f>VLOOKUP(A1048,[1]环保信息公开编号!B:E,4)</f>
        <v>CN FJ G3 00 0L86000024 000001</v>
      </c>
      <c r="G1048" s="2" t="str">
        <f>VLOOKUP(A1048,[1]环保信息公开编号!B:C,2)</f>
        <v>4DW91-50GAG3U</v>
      </c>
      <c r="H1048" s="2" t="str">
        <f>VLOOKUP(A1048,[1]环保信息公开编号!B:D,3)</f>
        <v>一汽解放汽车有限公司无锡柴油机厂</v>
      </c>
    </row>
    <row r="1049" s="2" customFormat="1" spans="1:8">
      <c r="A1049" s="3" t="s">
        <v>2520</v>
      </c>
      <c r="B1049" s="3" t="s">
        <v>3166</v>
      </c>
      <c r="C1049" s="3" t="s">
        <v>3167</v>
      </c>
      <c r="D1049" s="6">
        <v>44186</v>
      </c>
      <c r="E1049" s="3" t="s">
        <v>3168</v>
      </c>
      <c r="F1049" s="2" t="str">
        <f>VLOOKUP(A1049,[1]环保信息公开编号!B:E,4)</f>
        <v>CN FJ G3 00 0L86000024 000001</v>
      </c>
      <c r="G1049" s="2" t="str">
        <f>VLOOKUP(A1049,[1]环保信息公开编号!B:C,2)</f>
        <v>4DW91-50GAG3U</v>
      </c>
      <c r="H1049" s="2" t="str">
        <f>VLOOKUP(A1049,[1]环保信息公开编号!B:D,3)</f>
        <v>一汽解放汽车有限公司无锡柴油机厂</v>
      </c>
    </row>
    <row r="1050" s="2" customFormat="1" spans="1:8">
      <c r="A1050" s="3" t="s">
        <v>2520</v>
      </c>
      <c r="B1050" s="3" t="s">
        <v>3169</v>
      </c>
      <c r="C1050" s="3" t="s">
        <v>3170</v>
      </c>
      <c r="D1050" s="6">
        <v>44186</v>
      </c>
      <c r="E1050" s="3" t="s">
        <v>3171</v>
      </c>
      <c r="F1050" s="2" t="str">
        <f>VLOOKUP(A1050,[1]环保信息公开编号!B:E,4)</f>
        <v>CN FJ G3 00 0L86000024 000001</v>
      </c>
      <c r="G1050" s="2" t="str">
        <f>VLOOKUP(A1050,[1]环保信息公开编号!B:C,2)</f>
        <v>4DW91-50GAG3U</v>
      </c>
      <c r="H1050" s="2" t="str">
        <f>VLOOKUP(A1050,[1]环保信息公开编号!B:D,3)</f>
        <v>一汽解放汽车有限公司无锡柴油机厂</v>
      </c>
    </row>
    <row r="1051" s="2" customFormat="1" spans="1:8">
      <c r="A1051" s="3" t="s">
        <v>2520</v>
      </c>
      <c r="B1051" s="3" t="s">
        <v>3172</v>
      </c>
      <c r="C1051" s="3" t="s">
        <v>3173</v>
      </c>
      <c r="D1051" s="6">
        <v>44186</v>
      </c>
      <c r="E1051" s="3" t="s">
        <v>3174</v>
      </c>
      <c r="F1051" s="2" t="str">
        <f>VLOOKUP(A1051,[1]环保信息公开编号!B:E,4)</f>
        <v>CN FJ G3 00 0L86000024 000001</v>
      </c>
      <c r="G1051" s="2" t="str">
        <f>VLOOKUP(A1051,[1]环保信息公开编号!B:C,2)</f>
        <v>4DW91-50GAG3U</v>
      </c>
      <c r="H1051" s="2" t="str">
        <f>VLOOKUP(A1051,[1]环保信息公开编号!B:D,3)</f>
        <v>一汽解放汽车有限公司无锡柴油机厂</v>
      </c>
    </row>
    <row r="1052" s="2" customFormat="1" spans="1:8">
      <c r="A1052" s="3" t="s">
        <v>2520</v>
      </c>
      <c r="B1052" s="3" t="s">
        <v>3175</v>
      </c>
      <c r="C1052" s="3" t="s">
        <v>3176</v>
      </c>
      <c r="D1052" s="6">
        <v>44186</v>
      </c>
      <c r="E1052" s="3" t="s">
        <v>3177</v>
      </c>
      <c r="F1052" s="2" t="str">
        <f>VLOOKUP(A1052,[1]环保信息公开编号!B:E,4)</f>
        <v>CN FJ G3 00 0L86000024 000001</v>
      </c>
      <c r="G1052" s="2" t="str">
        <f>VLOOKUP(A1052,[1]环保信息公开编号!B:C,2)</f>
        <v>4DW91-50GAG3U</v>
      </c>
      <c r="H1052" s="2" t="str">
        <f>VLOOKUP(A1052,[1]环保信息公开编号!B:D,3)</f>
        <v>一汽解放汽车有限公司无锡柴油机厂</v>
      </c>
    </row>
    <row r="1053" s="2" customFormat="1" spans="1:8">
      <c r="A1053" s="3" t="s">
        <v>2520</v>
      </c>
      <c r="B1053" s="3" t="s">
        <v>3178</v>
      </c>
      <c r="C1053" s="3" t="s">
        <v>3179</v>
      </c>
      <c r="D1053" s="6">
        <v>44186</v>
      </c>
      <c r="E1053" s="3" t="s">
        <v>3180</v>
      </c>
      <c r="F1053" s="2" t="str">
        <f>VLOOKUP(A1053,[1]环保信息公开编号!B:E,4)</f>
        <v>CN FJ G3 00 0L86000024 000001</v>
      </c>
      <c r="G1053" s="2" t="str">
        <f>VLOOKUP(A1053,[1]环保信息公开编号!B:C,2)</f>
        <v>4DW91-50GAG3U</v>
      </c>
      <c r="H1053" s="2" t="str">
        <f>VLOOKUP(A1053,[1]环保信息公开编号!B:D,3)</f>
        <v>一汽解放汽车有限公司无锡柴油机厂</v>
      </c>
    </row>
    <row r="1054" s="2" customFormat="1" spans="1:8">
      <c r="A1054" s="3" t="s">
        <v>2520</v>
      </c>
      <c r="B1054" s="3" t="s">
        <v>3181</v>
      </c>
      <c r="C1054" s="3" t="s">
        <v>3182</v>
      </c>
      <c r="D1054" s="6">
        <v>44186</v>
      </c>
      <c r="E1054" s="3" t="s">
        <v>3183</v>
      </c>
      <c r="F1054" s="2" t="str">
        <f>VLOOKUP(A1054,[1]环保信息公开编号!B:E,4)</f>
        <v>CN FJ G3 00 0L86000024 000001</v>
      </c>
      <c r="G1054" s="2" t="str">
        <f>VLOOKUP(A1054,[1]环保信息公开编号!B:C,2)</f>
        <v>4DW91-50GAG3U</v>
      </c>
      <c r="H1054" s="2" t="str">
        <f>VLOOKUP(A1054,[1]环保信息公开编号!B:D,3)</f>
        <v>一汽解放汽车有限公司无锡柴油机厂</v>
      </c>
    </row>
    <row r="1055" s="2" customFormat="1" spans="1:8">
      <c r="A1055" s="3" t="s">
        <v>2520</v>
      </c>
      <c r="B1055" s="3" t="s">
        <v>3184</v>
      </c>
      <c r="C1055" s="3" t="s">
        <v>3185</v>
      </c>
      <c r="D1055" s="6">
        <v>44186</v>
      </c>
      <c r="E1055" s="3" t="s">
        <v>3186</v>
      </c>
      <c r="F1055" s="2" t="str">
        <f>VLOOKUP(A1055,[1]环保信息公开编号!B:E,4)</f>
        <v>CN FJ G3 00 0L86000024 000001</v>
      </c>
      <c r="G1055" s="2" t="str">
        <f>VLOOKUP(A1055,[1]环保信息公开编号!B:C,2)</f>
        <v>4DW91-50GAG3U</v>
      </c>
      <c r="H1055" s="2" t="str">
        <f>VLOOKUP(A1055,[1]环保信息公开编号!B:D,3)</f>
        <v>一汽解放汽车有限公司无锡柴油机厂</v>
      </c>
    </row>
    <row r="1056" s="2" customFormat="1" spans="1:8">
      <c r="A1056" s="3" t="s">
        <v>2520</v>
      </c>
      <c r="B1056" s="3" t="s">
        <v>3187</v>
      </c>
      <c r="C1056" s="3" t="s">
        <v>3188</v>
      </c>
      <c r="D1056" s="6">
        <v>44186</v>
      </c>
      <c r="E1056" s="3" t="s">
        <v>3189</v>
      </c>
      <c r="F1056" s="2" t="str">
        <f>VLOOKUP(A1056,[1]环保信息公开编号!B:E,4)</f>
        <v>CN FJ G3 00 0L86000024 000001</v>
      </c>
      <c r="G1056" s="2" t="str">
        <f>VLOOKUP(A1056,[1]环保信息公开编号!B:C,2)</f>
        <v>4DW91-50GAG3U</v>
      </c>
      <c r="H1056" s="2" t="str">
        <f>VLOOKUP(A1056,[1]环保信息公开编号!B:D,3)</f>
        <v>一汽解放汽车有限公司无锡柴油机厂</v>
      </c>
    </row>
    <row r="1057" s="2" customFormat="1" spans="1:8">
      <c r="A1057" s="3" t="s">
        <v>2520</v>
      </c>
      <c r="B1057" s="3" t="s">
        <v>3190</v>
      </c>
      <c r="C1057" s="3" t="s">
        <v>3191</v>
      </c>
      <c r="D1057" s="6">
        <v>44186</v>
      </c>
      <c r="E1057" s="3" t="s">
        <v>3192</v>
      </c>
      <c r="F1057" s="2" t="str">
        <f>VLOOKUP(A1057,[1]环保信息公开编号!B:E,4)</f>
        <v>CN FJ G3 00 0L86000024 000001</v>
      </c>
      <c r="G1057" s="2" t="str">
        <f>VLOOKUP(A1057,[1]环保信息公开编号!B:C,2)</f>
        <v>4DW91-50GAG3U</v>
      </c>
      <c r="H1057" s="2" t="str">
        <f>VLOOKUP(A1057,[1]环保信息公开编号!B:D,3)</f>
        <v>一汽解放汽车有限公司无锡柴油机厂</v>
      </c>
    </row>
    <row r="1058" s="2" customFormat="1" spans="1:8">
      <c r="A1058" s="3" t="s">
        <v>2520</v>
      </c>
      <c r="B1058" s="3" t="s">
        <v>3193</v>
      </c>
      <c r="C1058" s="3" t="s">
        <v>3194</v>
      </c>
      <c r="D1058" s="6">
        <v>44186</v>
      </c>
      <c r="E1058" s="3" t="s">
        <v>3195</v>
      </c>
      <c r="F1058" s="2" t="str">
        <f>VLOOKUP(A1058,[1]环保信息公开编号!B:E,4)</f>
        <v>CN FJ G3 00 0L86000024 000001</v>
      </c>
      <c r="G1058" s="2" t="str">
        <f>VLOOKUP(A1058,[1]环保信息公开编号!B:C,2)</f>
        <v>4DW91-50GAG3U</v>
      </c>
      <c r="H1058" s="2" t="str">
        <f>VLOOKUP(A1058,[1]环保信息公开编号!B:D,3)</f>
        <v>一汽解放汽车有限公司无锡柴油机厂</v>
      </c>
    </row>
    <row r="1059" s="2" customFormat="1" spans="1:8">
      <c r="A1059" s="3" t="s">
        <v>2520</v>
      </c>
      <c r="B1059" s="3" t="s">
        <v>3196</v>
      </c>
      <c r="C1059" s="3" t="s">
        <v>3197</v>
      </c>
      <c r="D1059" s="6">
        <v>44186</v>
      </c>
      <c r="E1059" s="3" t="s">
        <v>3198</v>
      </c>
      <c r="F1059" s="2" t="str">
        <f>VLOOKUP(A1059,[1]环保信息公开编号!B:E,4)</f>
        <v>CN FJ G3 00 0L86000024 000001</v>
      </c>
      <c r="G1059" s="2" t="str">
        <f>VLOOKUP(A1059,[1]环保信息公开编号!B:C,2)</f>
        <v>4DW91-50GAG3U</v>
      </c>
      <c r="H1059" s="2" t="str">
        <f>VLOOKUP(A1059,[1]环保信息公开编号!B:D,3)</f>
        <v>一汽解放汽车有限公司无锡柴油机厂</v>
      </c>
    </row>
    <row r="1060" s="2" customFormat="1" spans="1:8">
      <c r="A1060" s="3" t="s">
        <v>2520</v>
      </c>
      <c r="B1060" s="3" t="s">
        <v>3199</v>
      </c>
      <c r="C1060" s="3" t="s">
        <v>3200</v>
      </c>
      <c r="D1060" s="6">
        <v>44186</v>
      </c>
      <c r="E1060" s="3" t="s">
        <v>3201</v>
      </c>
      <c r="F1060" s="2" t="str">
        <f>VLOOKUP(A1060,[1]环保信息公开编号!B:E,4)</f>
        <v>CN FJ G3 00 0L86000024 000001</v>
      </c>
      <c r="G1060" s="2" t="str">
        <f>VLOOKUP(A1060,[1]环保信息公开编号!B:C,2)</f>
        <v>4DW91-50GAG3U</v>
      </c>
      <c r="H1060" s="2" t="str">
        <f>VLOOKUP(A1060,[1]环保信息公开编号!B:D,3)</f>
        <v>一汽解放汽车有限公司无锡柴油机厂</v>
      </c>
    </row>
    <row r="1061" s="2" customFormat="1" spans="1:8">
      <c r="A1061" s="3" t="s">
        <v>2520</v>
      </c>
      <c r="B1061" s="3" t="s">
        <v>3202</v>
      </c>
      <c r="C1061" s="3" t="s">
        <v>3203</v>
      </c>
      <c r="D1061" s="6">
        <v>44186</v>
      </c>
      <c r="E1061" s="3" t="s">
        <v>3204</v>
      </c>
      <c r="F1061" s="2" t="str">
        <f>VLOOKUP(A1061,[1]环保信息公开编号!B:E,4)</f>
        <v>CN FJ G3 00 0L86000024 000001</v>
      </c>
      <c r="G1061" s="2" t="str">
        <f>VLOOKUP(A1061,[1]环保信息公开编号!B:C,2)</f>
        <v>4DW91-50GAG3U</v>
      </c>
      <c r="H1061" s="2" t="str">
        <f>VLOOKUP(A1061,[1]环保信息公开编号!B:D,3)</f>
        <v>一汽解放汽车有限公司无锡柴油机厂</v>
      </c>
    </row>
    <row r="1062" s="2" customFormat="1" spans="1:8">
      <c r="A1062" s="3" t="s">
        <v>2520</v>
      </c>
      <c r="B1062" s="3" t="s">
        <v>3205</v>
      </c>
      <c r="C1062" s="3" t="s">
        <v>3206</v>
      </c>
      <c r="D1062" s="6">
        <v>44186</v>
      </c>
      <c r="E1062" s="3" t="s">
        <v>3207</v>
      </c>
      <c r="F1062" s="2" t="str">
        <f>VLOOKUP(A1062,[1]环保信息公开编号!B:E,4)</f>
        <v>CN FJ G3 00 0L86000024 000001</v>
      </c>
      <c r="G1062" s="2" t="str">
        <f>VLOOKUP(A1062,[1]环保信息公开编号!B:C,2)</f>
        <v>4DW91-50GAG3U</v>
      </c>
      <c r="H1062" s="2" t="str">
        <f>VLOOKUP(A1062,[1]环保信息公开编号!B:D,3)</f>
        <v>一汽解放汽车有限公司无锡柴油机厂</v>
      </c>
    </row>
    <row r="1063" s="2" customFormat="1" spans="1:8">
      <c r="A1063" s="3" t="s">
        <v>2520</v>
      </c>
      <c r="B1063" s="3" t="s">
        <v>3208</v>
      </c>
      <c r="C1063" s="3" t="s">
        <v>3209</v>
      </c>
      <c r="D1063" s="6">
        <v>44186</v>
      </c>
      <c r="E1063" s="3" t="s">
        <v>3210</v>
      </c>
      <c r="F1063" s="2" t="str">
        <f>VLOOKUP(A1063,[1]环保信息公开编号!B:E,4)</f>
        <v>CN FJ G3 00 0L86000024 000001</v>
      </c>
      <c r="G1063" s="2" t="str">
        <f>VLOOKUP(A1063,[1]环保信息公开编号!B:C,2)</f>
        <v>4DW91-50GAG3U</v>
      </c>
      <c r="H1063" s="2" t="str">
        <f>VLOOKUP(A1063,[1]环保信息公开编号!B:D,3)</f>
        <v>一汽解放汽车有限公司无锡柴油机厂</v>
      </c>
    </row>
    <row r="1064" s="2" customFormat="1" spans="1:8">
      <c r="A1064" s="3" t="s">
        <v>2520</v>
      </c>
      <c r="B1064" s="3" t="s">
        <v>3211</v>
      </c>
      <c r="C1064" s="3" t="s">
        <v>3212</v>
      </c>
      <c r="D1064" s="6">
        <v>44186</v>
      </c>
      <c r="E1064" s="3" t="s">
        <v>3213</v>
      </c>
      <c r="F1064" s="2" t="str">
        <f>VLOOKUP(A1064,[1]环保信息公开编号!B:E,4)</f>
        <v>CN FJ G3 00 0L86000024 000001</v>
      </c>
      <c r="G1064" s="2" t="str">
        <f>VLOOKUP(A1064,[1]环保信息公开编号!B:C,2)</f>
        <v>4DW91-50GAG3U</v>
      </c>
      <c r="H1064" s="2" t="str">
        <f>VLOOKUP(A1064,[1]环保信息公开编号!B:D,3)</f>
        <v>一汽解放汽车有限公司无锡柴油机厂</v>
      </c>
    </row>
    <row r="1065" s="2" customFormat="1" spans="1:8">
      <c r="A1065" s="3" t="s">
        <v>2520</v>
      </c>
      <c r="B1065" s="3" t="s">
        <v>3214</v>
      </c>
      <c r="C1065" s="3" t="s">
        <v>3215</v>
      </c>
      <c r="D1065" s="6">
        <v>44186</v>
      </c>
      <c r="E1065" s="3" t="s">
        <v>3216</v>
      </c>
      <c r="F1065" s="2" t="str">
        <f>VLOOKUP(A1065,[1]环保信息公开编号!B:E,4)</f>
        <v>CN FJ G3 00 0L86000024 000001</v>
      </c>
      <c r="G1065" s="2" t="str">
        <f>VLOOKUP(A1065,[1]环保信息公开编号!B:C,2)</f>
        <v>4DW91-50GAG3U</v>
      </c>
      <c r="H1065" s="2" t="str">
        <f>VLOOKUP(A1065,[1]环保信息公开编号!B:D,3)</f>
        <v>一汽解放汽车有限公司无锡柴油机厂</v>
      </c>
    </row>
    <row r="1066" s="2" customFormat="1" spans="1:8">
      <c r="A1066" s="3" t="s">
        <v>2520</v>
      </c>
      <c r="B1066" s="3" t="s">
        <v>3217</v>
      </c>
      <c r="C1066" s="3" t="s">
        <v>3218</v>
      </c>
      <c r="D1066" s="6">
        <v>44186</v>
      </c>
      <c r="E1066" s="3" t="s">
        <v>3219</v>
      </c>
      <c r="F1066" s="2" t="str">
        <f>VLOOKUP(A1066,[1]环保信息公开编号!B:E,4)</f>
        <v>CN FJ G3 00 0L86000024 000001</v>
      </c>
      <c r="G1066" s="2" t="str">
        <f>VLOOKUP(A1066,[1]环保信息公开编号!B:C,2)</f>
        <v>4DW91-50GAG3U</v>
      </c>
      <c r="H1066" s="2" t="str">
        <f>VLOOKUP(A1066,[1]环保信息公开编号!B:D,3)</f>
        <v>一汽解放汽车有限公司无锡柴油机厂</v>
      </c>
    </row>
    <row r="1067" s="2" customFormat="1" spans="1:8">
      <c r="A1067" s="3" t="s">
        <v>2520</v>
      </c>
      <c r="B1067" s="3" t="s">
        <v>3220</v>
      </c>
      <c r="C1067" s="3" t="s">
        <v>3221</v>
      </c>
      <c r="D1067" s="6">
        <v>44186</v>
      </c>
      <c r="E1067" s="3" t="s">
        <v>3222</v>
      </c>
      <c r="F1067" s="2" t="str">
        <f>VLOOKUP(A1067,[1]环保信息公开编号!B:E,4)</f>
        <v>CN FJ G3 00 0L86000024 000001</v>
      </c>
      <c r="G1067" s="2" t="str">
        <f>VLOOKUP(A1067,[1]环保信息公开编号!B:C,2)</f>
        <v>4DW91-50GAG3U</v>
      </c>
      <c r="H1067" s="2" t="str">
        <f>VLOOKUP(A1067,[1]环保信息公开编号!B:D,3)</f>
        <v>一汽解放汽车有限公司无锡柴油机厂</v>
      </c>
    </row>
    <row r="1068" s="2" customFormat="1" spans="1:8">
      <c r="A1068" s="3" t="s">
        <v>2520</v>
      </c>
      <c r="B1068" s="3" t="s">
        <v>3223</v>
      </c>
      <c r="C1068" s="3" t="s">
        <v>3224</v>
      </c>
      <c r="D1068" s="6">
        <v>44186</v>
      </c>
      <c r="E1068" s="3" t="s">
        <v>3225</v>
      </c>
      <c r="F1068" s="2" t="str">
        <f>VLOOKUP(A1068,[1]环保信息公开编号!B:E,4)</f>
        <v>CN FJ G3 00 0L86000024 000001</v>
      </c>
      <c r="G1068" s="2" t="str">
        <f>VLOOKUP(A1068,[1]环保信息公开编号!B:C,2)</f>
        <v>4DW91-50GAG3U</v>
      </c>
      <c r="H1068" s="2" t="str">
        <f>VLOOKUP(A1068,[1]环保信息公开编号!B:D,3)</f>
        <v>一汽解放汽车有限公司无锡柴油机厂</v>
      </c>
    </row>
    <row r="1069" s="2" customFormat="1" spans="1:8">
      <c r="A1069" s="3" t="s">
        <v>2520</v>
      </c>
      <c r="B1069" s="3" t="s">
        <v>3226</v>
      </c>
      <c r="C1069" s="3" t="s">
        <v>3227</v>
      </c>
      <c r="D1069" s="6">
        <v>44186</v>
      </c>
      <c r="E1069" s="3" t="s">
        <v>3228</v>
      </c>
      <c r="F1069" s="2" t="str">
        <f>VLOOKUP(A1069,[1]环保信息公开编号!B:E,4)</f>
        <v>CN FJ G3 00 0L86000024 000001</v>
      </c>
      <c r="G1069" s="2" t="str">
        <f>VLOOKUP(A1069,[1]环保信息公开编号!B:C,2)</f>
        <v>4DW91-50GAG3U</v>
      </c>
      <c r="H1069" s="2" t="str">
        <f>VLOOKUP(A1069,[1]环保信息公开编号!B:D,3)</f>
        <v>一汽解放汽车有限公司无锡柴油机厂</v>
      </c>
    </row>
    <row r="1070" s="2" customFormat="1" spans="1:8">
      <c r="A1070" s="3" t="s">
        <v>2520</v>
      </c>
      <c r="B1070" s="3" t="s">
        <v>3229</v>
      </c>
      <c r="C1070" s="3" t="s">
        <v>3230</v>
      </c>
      <c r="D1070" s="6">
        <v>44186</v>
      </c>
      <c r="E1070" s="3" t="s">
        <v>3231</v>
      </c>
      <c r="F1070" s="2" t="str">
        <f>VLOOKUP(A1070,[1]环保信息公开编号!B:E,4)</f>
        <v>CN FJ G3 00 0L86000024 000001</v>
      </c>
      <c r="G1070" s="2" t="str">
        <f>VLOOKUP(A1070,[1]环保信息公开编号!B:C,2)</f>
        <v>4DW91-50GAG3U</v>
      </c>
      <c r="H1070" s="2" t="str">
        <f>VLOOKUP(A1070,[1]环保信息公开编号!B:D,3)</f>
        <v>一汽解放汽车有限公司无锡柴油机厂</v>
      </c>
    </row>
    <row r="1071" s="2" customFormat="1" spans="1:8">
      <c r="A1071" s="3" t="s">
        <v>2520</v>
      </c>
      <c r="B1071" s="3" t="s">
        <v>3232</v>
      </c>
      <c r="C1071" s="3" t="s">
        <v>3233</v>
      </c>
      <c r="D1071" s="6">
        <v>44186</v>
      </c>
      <c r="E1071" s="3" t="s">
        <v>3234</v>
      </c>
      <c r="F1071" s="2" t="str">
        <f>VLOOKUP(A1071,[1]环保信息公开编号!B:E,4)</f>
        <v>CN FJ G3 00 0L86000024 000001</v>
      </c>
      <c r="G1071" s="2" t="str">
        <f>VLOOKUP(A1071,[1]环保信息公开编号!B:C,2)</f>
        <v>4DW91-50GAG3U</v>
      </c>
      <c r="H1071" s="2" t="str">
        <f>VLOOKUP(A1071,[1]环保信息公开编号!B:D,3)</f>
        <v>一汽解放汽车有限公司无锡柴油机厂</v>
      </c>
    </row>
    <row r="1072" s="2" customFormat="1" spans="1:8">
      <c r="A1072" s="3" t="s">
        <v>2520</v>
      </c>
      <c r="B1072" s="3" t="s">
        <v>3235</v>
      </c>
      <c r="C1072" s="3" t="s">
        <v>3236</v>
      </c>
      <c r="D1072" s="6">
        <v>44186</v>
      </c>
      <c r="E1072" s="3" t="s">
        <v>3237</v>
      </c>
      <c r="F1072" s="2" t="str">
        <f>VLOOKUP(A1072,[1]环保信息公开编号!B:E,4)</f>
        <v>CN FJ G3 00 0L86000024 000001</v>
      </c>
      <c r="G1072" s="2" t="str">
        <f>VLOOKUP(A1072,[1]环保信息公开编号!B:C,2)</f>
        <v>4DW91-50GAG3U</v>
      </c>
      <c r="H1072" s="2" t="str">
        <f>VLOOKUP(A1072,[1]环保信息公开编号!B:D,3)</f>
        <v>一汽解放汽车有限公司无锡柴油机厂</v>
      </c>
    </row>
    <row r="1073" s="2" customFormat="1" spans="1:8">
      <c r="A1073" s="3" t="s">
        <v>2520</v>
      </c>
      <c r="B1073" s="3" t="s">
        <v>3238</v>
      </c>
      <c r="C1073" s="3" t="s">
        <v>3239</v>
      </c>
      <c r="D1073" s="6">
        <v>44186</v>
      </c>
      <c r="E1073" s="3" t="s">
        <v>3240</v>
      </c>
      <c r="F1073" s="2" t="str">
        <f>VLOOKUP(A1073,[1]环保信息公开编号!B:E,4)</f>
        <v>CN FJ G3 00 0L86000024 000001</v>
      </c>
      <c r="G1073" s="2" t="str">
        <f>VLOOKUP(A1073,[1]环保信息公开编号!B:C,2)</f>
        <v>4DW91-50GAG3U</v>
      </c>
      <c r="H1073" s="2" t="str">
        <f>VLOOKUP(A1073,[1]环保信息公开编号!B:D,3)</f>
        <v>一汽解放汽车有限公司无锡柴油机厂</v>
      </c>
    </row>
    <row r="1074" s="2" customFormat="1" spans="1:8">
      <c r="A1074" s="3" t="s">
        <v>2520</v>
      </c>
      <c r="B1074" s="3" t="s">
        <v>3241</v>
      </c>
      <c r="C1074" s="3" t="s">
        <v>3242</v>
      </c>
      <c r="D1074" s="6">
        <v>44186</v>
      </c>
      <c r="E1074" s="3" t="s">
        <v>3243</v>
      </c>
      <c r="F1074" s="2" t="str">
        <f>VLOOKUP(A1074,[1]环保信息公开编号!B:E,4)</f>
        <v>CN FJ G3 00 0L86000024 000001</v>
      </c>
      <c r="G1074" s="2" t="str">
        <f>VLOOKUP(A1074,[1]环保信息公开编号!B:C,2)</f>
        <v>4DW91-50GAG3U</v>
      </c>
      <c r="H1074" s="2" t="str">
        <f>VLOOKUP(A1074,[1]环保信息公开编号!B:D,3)</f>
        <v>一汽解放汽车有限公司无锡柴油机厂</v>
      </c>
    </row>
    <row r="1075" s="2" customFormat="1" spans="1:8">
      <c r="A1075" s="3" t="s">
        <v>2520</v>
      </c>
      <c r="B1075" s="3" t="s">
        <v>3244</v>
      </c>
      <c r="C1075" s="3" t="s">
        <v>3245</v>
      </c>
      <c r="D1075" s="6">
        <v>44186</v>
      </c>
      <c r="E1075" s="3" t="s">
        <v>3246</v>
      </c>
      <c r="F1075" s="2" t="str">
        <f>VLOOKUP(A1075,[1]环保信息公开编号!B:E,4)</f>
        <v>CN FJ G3 00 0L86000024 000001</v>
      </c>
      <c r="G1075" s="2" t="str">
        <f>VLOOKUP(A1075,[1]环保信息公开编号!B:C,2)</f>
        <v>4DW91-50GAG3U</v>
      </c>
      <c r="H1075" s="2" t="str">
        <f>VLOOKUP(A1075,[1]环保信息公开编号!B:D,3)</f>
        <v>一汽解放汽车有限公司无锡柴油机厂</v>
      </c>
    </row>
    <row r="1076" s="2" customFormat="1" spans="1:8">
      <c r="A1076" s="3" t="s">
        <v>2520</v>
      </c>
      <c r="B1076" s="3" t="s">
        <v>3247</v>
      </c>
      <c r="C1076" s="3" t="s">
        <v>3248</v>
      </c>
      <c r="D1076" s="6">
        <v>44186</v>
      </c>
      <c r="E1076" s="3" t="s">
        <v>3249</v>
      </c>
      <c r="F1076" s="2" t="str">
        <f>VLOOKUP(A1076,[1]环保信息公开编号!B:E,4)</f>
        <v>CN FJ G3 00 0L86000024 000001</v>
      </c>
      <c r="G1076" s="2" t="str">
        <f>VLOOKUP(A1076,[1]环保信息公开编号!B:C,2)</f>
        <v>4DW91-50GAG3U</v>
      </c>
      <c r="H1076" s="2" t="str">
        <f>VLOOKUP(A1076,[1]环保信息公开编号!B:D,3)</f>
        <v>一汽解放汽车有限公司无锡柴油机厂</v>
      </c>
    </row>
    <row r="1077" s="2" customFormat="1" spans="1:8">
      <c r="A1077" s="3" t="s">
        <v>2520</v>
      </c>
      <c r="B1077" s="3" t="s">
        <v>3250</v>
      </c>
      <c r="C1077" s="3" t="s">
        <v>3251</v>
      </c>
      <c r="D1077" s="6">
        <v>44186</v>
      </c>
      <c r="E1077" s="3" t="s">
        <v>3252</v>
      </c>
      <c r="F1077" s="2" t="str">
        <f>VLOOKUP(A1077,[1]环保信息公开编号!B:E,4)</f>
        <v>CN FJ G3 00 0L86000024 000001</v>
      </c>
      <c r="G1077" s="2" t="str">
        <f>VLOOKUP(A1077,[1]环保信息公开编号!B:C,2)</f>
        <v>4DW91-50GAG3U</v>
      </c>
      <c r="H1077" s="2" t="str">
        <f>VLOOKUP(A1077,[1]环保信息公开编号!B:D,3)</f>
        <v>一汽解放汽车有限公司无锡柴油机厂</v>
      </c>
    </row>
    <row r="1078" s="2" customFormat="1" spans="1:8">
      <c r="A1078" s="3" t="s">
        <v>2516</v>
      </c>
      <c r="B1078" s="3" t="s">
        <v>3253</v>
      </c>
      <c r="C1078" s="3" t="s">
        <v>3254</v>
      </c>
      <c r="D1078" s="6">
        <v>44186</v>
      </c>
      <c r="E1078" s="3" t="s">
        <v>3255</v>
      </c>
      <c r="F1078" s="2" t="str">
        <f>VLOOKUP(A1078,[1]环保信息公开编号!B:E,4)</f>
        <v>CN FJ G3 00 0L86000133 000001</v>
      </c>
      <c r="G1078" s="2" t="str">
        <f>VLOOKUP(A1078,[1]环保信息公开编号!B:C,2)</f>
        <v>4N23G31</v>
      </c>
      <c r="H1078" s="2" t="str">
        <f>VLOOKUP(A1078,[1]环保信息公开编号!B:D,3)</f>
        <v>浙江新柴股份有限公司</v>
      </c>
    </row>
    <row r="1079" s="2" customFormat="1" spans="1:8">
      <c r="A1079" s="3" t="s">
        <v>2516</v>
      </c>
      <c r="B1079" s="3" t="s">
        <v>3256</v>
      </c>
      <c r="C1079" s="3" t="s">
        <v>3257</v>
      </c>
      <c r="D1079" s="6">
        <v>44186</v>
      </c>
      <c r="E1079" s="3" t="s">
        <v>3258</v>
      </c>
      <c r="F1079" s="2" t="str">
        <f>VLOOKUP(A1079,[1]环保信息公开编号!B:E,4)</f>
        <v>CN FJ G3 00 0L86000133 000001</v>
      </c>
      <c r="G1079" s="2" t="str">
        <f>VLOOKUP(A1079,[1]环保信息公开编号!B:C,2)</f>
        <v>4N23G31</v>
      </c>
      <c r="H1079" s="2" t="str">
        <f>VLOOKUP(A1079,[1]环保信息公开编号!B:D,3)</f>
        <v>浙江新柴股份有限公司</v>
      </c>
    </row>
    <row r="1080" s="2" customFormat="1" spans="1:8">
      <c r="A1080" s="3" t="s">
        <v>2516</v>
      </c>
      <c r="B1080" s="3" t="s">
        <v>3259</v>
      </c>
      <c r="C1080" s="3" t="s">
        <v>3260</v>
      </c>
      <c r="D1080" s="6">
        <v>44186</v>
      </c>
      <c r="E1080" s="3" t="s">
        <v>3261</v>
      </c>
      <c r="F1080" s="2" t="str">
        <f>VLOOKUP(A1080,[1]环保信息公开编号!B:E,4)</f>
        <v>CN FJ G3 00 0L86000133 000001</v>
      </c>
      <c r="G1080" s="2" t="str">
        <f>VLOOKUP(A1080,[1]环保信息公开编号!B:C,2)</f>
        <v>4N23G31</v>
      </c>
      <c r="H1080" s="2" t="str">
        <f>VLOOKUP(A1080,[1]环保信息公开编号!B:D,3)</f>
        <v>浙江新柴股份有限公司</v>
      </c>
    </row>
    <row r="1081" s="2" customFormat="1" spans="1:8">
      <c r="A1081" s="3" t="s">
        <v>2516</v>
      </c>
      <c r="B1081" s="3" t="s">
        <v>3262</v>
      </c>
      <c r="C1081" s="3" t="s">
        <v>3263</v>
      </c>
      <c r="D1081" s="6">
        <v>44186</v>
      </c>
      <c r="E1081" s="3" t="s">
        <v>3264</v>
      </c>
      <c r="F1081" s="2" t="str">
        <f>VLOOKUP(A1081,[1]环保信息公开编号!B:E,4)</f>
        <v>CN FJ G3 00 0L86000133 000001</v>
      </c>
      <c r="G1081" s="2" t="str">
        <f>VLOOKUP(A1081,[1]环保信息公开编号!B:C,2)</f>
        <v>4N23G31</v>
      </c>
      <c r="H1081" s="2" t="str">
        <f>VLOOKUP(A1081,[1]环保信息公开编号!B:D,3)</f>
        <v>浙江新柴股份有限公司</v>
      </c>
    </row>
    <row r="1082" s="2" customFormat="1" spans="1:8">
      <c r="A1082" s="3" t="s">
        <v>2516</v>
      </c>
      <c r="B1082" s="3" t="s">
        <v>3265</v>
      </c>
      <c r="C1082" s="3" t="s">
        <v>3266</v>
      </c>
      <c r="D1082" s="6">
        <v>44186</v>
      </c>
      <c r="E1082" s="3" t="s">
        <v>3267</v>
      </c>
      <c r="F1082" s="2" t="str">
        <f>VLOOKUP(A1082,[1]环保信息公开编号!B:E,4)</f>
        <v>CN FJ G3 00 0L86000133 000001</v>
      </c>
      <c r="G1082" s="2" t="str">
        <f>VLOOKUP(A1082,[1]环保信息公开编号!B:C,2)</f>
        <v>4N23G31</v>
      </c>
      <c r="H1082" s="2" t="str">
        <f>VLOOKUP(A1082,[1]环保信息公开编号!B:D,3)</f>
        <v>浙江新柴股份有限公司</v>
      </c>
    </row>
    <row r="1083" s="2" customFormat="1" spans="1:8">
      <c r="A1083" s="3" t="s">
        <v>2516</v>
      </c>
      <c r="B1083" s="3" t="s">
        <v>3268</v>
      </c>
      <c r="C1083" s="3" t="s">
        <v>3269</v>
      </c>
      <c r="D1083" s="6">
        <v>44186</v>
      </c>
      <c r="E1083" s="3" t="s">
        <v>3270</v>
      </c>
      <c r="F1083" s="2" t="str">
        <f>VLOOKUP(A1083,[1]环保信息公开编号!B:E,4)</f>
        <v>CN FJ G3 00 0L86000133 000001</v>
      </c>
      <c r="G1083" s="2" t="str">
        <f>VLOOKUP(A1083,[1]环保信息公开编号!B:C,2)</f>
        <v>4N23G31</v>
      </c>
      <c r="H1083" s="2" t="str">
        <f>VLOOKUP(A1083,[1]环保信息公开编号!B:D,3)</f>
        <v>浙江新柴股份有限公司</v>
      </c>
    </row>
    <row r="1084" s="2" customFormat="1" spans="1:8">
      <c r="A1084" s="3" t="s">
        <v>2516</v>
      </c>
      <c r="B1084" s="3" t="s">
        <v>3271</v>
      </c>
      <c r="C1084" s="3" t="s">
        <v>3272</v>
      </c>
      <c r="D1084" s="6">
        <v>44186</v>
      </c>
      <c r="E1084" s="3" t="s">
        <v>3273</v>
      </c>
      <c r="F1084" s="2" t="str">
        <f>VLOOKUP(A1084,[1]环保信息公开编号!B:E,4)</f>
        <v>CN FJ G3 00 0L86000133 000001</v>
      </c>
      <c r="G1084" s="2" t="str">
        <f>VLOOKUP(A1084,[1]环保信息公开编号!B:C,2)</f>
        <v>4N23G31</v>
      </c>
      <c r="H1084" s="2" t="str">
        <f>VLOOKUP(A1084,[1]环保信息公开编号!B:D,3)</f>
        <v>浙江新柴股份有限公司</v>
      </c>
    </row>
    <row r="1085" s="2" customFormat="1" spans="1:8">
      <c r="A1085" s="3" t="s">
        <v>2516</v>
      </c>
      <c r="B1085" s="3" t="s">
        <v>3274</v>
      </c>
      <c r="C1085" s="3" t="s">
        <v>3275</v>
      </c>
      <c r="D1085" s="6">
        <v>44186</v>
      </c>
      <c r="E1085" s="3" t="s">
        <v>3276</v>
      </c>
      <c r="F1085" s="2" t="str">
        <f>VLOOKUP(A1085,[1]环保信息公开编号!B:E,4)</f>
        <v>CN FJ G3 00 0L86000133 000001</v>
      </c>
      <c r="G1085" s="2" t="str">
        <f>VLOOKUP(A1085,[1]环保信息公开编号!B:C,2)</f>
        <v>4N23G31</v>
      </c>
      <c r="H1085" s="2" t="str">
        <f>VLOOKUP(A1085,[1]环保信息公开编号!B:D,3)</f>
        <v>浙江新柴股份有限公司</v>
      </c>
    </row>
    <row r="1086" s="2" customFormat="1" spans="1:8">
      <c r="A1086" s="3" t="s">
        <v>2516</v>
      </c>
      <c r="B1086" s="3" t="s">
        <v>3277</v>
      </c>
      <c r="C1086" s="3" t="s">
        <v>3278</v>
      </c>
      <c r="D1086" s="6">
        <v>44186</v>
      </c>
      <c r="E1086" s="3" t="s">
        <v>3279</v>
      </c>
      <c r="F1086" s="2" t="str">
        <f>VLOOKUP(A1086,[1]环保信息公开编号!B:E,4)</f>
        <v>CN FJ G3 00 0L86000133 000001</v>
      </c>
      <c r="G1086" s="2" t="str">
        <f>VLOOKUP(A1086,[1]环保信息公开编号!B:C,2)</f>
        <v>4N23G31</v>
      </c>
      <c r="H1086" s="2" t="str">
        <f>VLOOKUP(A1086,[1]环保信息公开编号!B:D,3)</f>
        <v>浙江新柴股份有限公司</v>
      </c>
    </row>
    <row r="1087" s="2" customFormat="1" spans="1:8">
      <c r="A1087" s="3" t="s">
        <v>2516</v>
      </c>
      <c r="B1087" s="3" t="s">
        <v>3280</v>
      </c>
      <c r="C1087" s="3" t="s">
        <v>3281</v>
      </c>
      <c r="D1087" s="6">
        <v>44186</v>
      </c>
      <c r="E1087" s="3" t="s">
        <v>3282</v>
      </c>
      <c r="F1087" s="2" t="str">
        <f>VLOOKUP(A1087,[1]环保信息公开编号!B:E,4)</f>
        <v>CN FJ G3 00 0L86000133 000001</v>
      </c>
      <c r="G1087" s="2" t="str">
        <f>VLOOKUP(A1087,[1]环保信息公开编号!B:C,2)</f>
        <v>4N23G31</v>
      </c>
      <c r="H1087" s="2" t="str">
        <f>VLOOKUP(A1087,[1]环保信息公开编号!B:D,3)</f>
        <v>浙江新柴股份有限公司</v>
      </c>
    </row>
    <row r="1088" s="2" customFormat="1" spans="1:8">
      <c r="A1088" s="3" t="s">
        <v>2516</v>
      </c>
      <c r="B1088" s="3" t="s">
        <v>3283</v>
      </c>
      <c r="C1088" s="3" t="s">
        <v>3284</v>
      </c>
      <c r="D1088" s="6">
        <v>44186</v>
      </c>
      <c r="E1088" s="3" t="s">
        <v>3285</v>
      </c>
      <c r="F1088" s="2" t="str">
        <f>VLOOKUP(A1088,[1]环保信息公开编号!B:E,4)</f>
        <v>CN FJ G3 00 0L86000133 000001</v>
      </c>
      <c r="G1088" s="2" t="str">
        <f>VLOOKUP(A1088,[1]环保信息公开编号!B:C,2)</f>
        <v>4N23G31</v>
      </c>
      <c r="H1088" s="2" t="str">
        <f>VLOOKUP(A1088,[1]环保信息公开编号!B:D,3)</f>
        <v>浙江新柴股份有限公司</v>
      </c>
    </row>
    <row r="1089" s="2" customFormat="1" spans="1:8">
      <c r="A1089" s="3" t="s">
        <v>2516</v>
      </c>
      <c r="B1089" s="3" t="s">
        <v>3286</v>
      </c>
      <c r="C1089" s="3" t="s">
        <v>3287</v>
      </c>
      <c r="D1089" s="6">
        <v>44186</v>
      </c>
      <c r="E1089" s="3" t="s">
        <v>3288</v>
      </c>
      <c r="F1089" s="2" t="str">
        <f>VLOOKUP(A1089,[1]环保信息公开编号!B:E,4)</f>
        <v>CN FJ G3 00 0L86000133 000001</v>
      </c>
      <c r="G1089" s="2" t="str">
        <f>VLOOKUP(A1089,[1]环保信息公开编号!B:C,2)</f>
        <v>4N23G31</v>
      </c>
      <c r="H1089" s="2" t="str">
        <f>VLOOKUP(A1089,[1]环保信息公开编号!B:D,3)</f>
        <v>浙江新柴股份有限公司</v>
      </c>
    </row>
    <row r="1090" s="2" customFormat="1" spans="1:8">
      <c r="A1090" s="3" t="s">
        <v>2516</v>
      </c>
      <c r="B1090" s="3" t="s">
        <v>3289</v>
      </c>
      <c r="C1090" s="3" t="s">
        <v>3290</v>
      </c>
      <c r="D1090" s="6">
        <v>44186</v>
      </c>
      <c r="E1090" s="3" t="s">
        <v>3291</v>
      </c>
      <c r="F1090" s="2" t="str">
        <f>VLOOKUP(A1090,[1]环保信息公开编号!B:E,4)</f>
        <v>CN FJ G3 00 0L86000133 000001</v>
      </c>
      <c r="G1090" s="2" t="str">
        <f>VLOOKUP(A1090,[1]环保信息公开编号!B:C,2)</f>
        <v>4N23G31</v>
      </c>
      <c r="H1090" s="2" t="str">
        <f>VLOOKUP(A1090,[1]环保信息公开编号!B:D,3)</f>
        <v>浙江新柴股份有限公司</v>
      </c>
    </row>
    <row r="1091" s="2" customFormat="1" spans="1:8">
      <c r="A1091" s="3" t="s">
        <v>2516</v>
      </c>
      <c r="B1091" s="3" t="s">
        <v>3292</v>
      </c>
      <c r="C1091" s="3" t="s">
        <v>3293</v>
      </c>
      <c r="D1091" s="6">
        <v>44186</v>
      </c>
      <c r="E1091" s="3" t="s">
        <v>3294</v>
      </c>
      <c r="F1091" s="2" t="str">
        <f>VLOOKUP(A1091,[1]环保信息公开编号!B:E,4)</f>
        <v>CN FJ G3 00 0L86000133 000001</v>
      </c>
      <c r="G1091" s="2" t="str">
        <f>VLOOKUP(A1091,[1]环保信息公开编号!B:C,2)</f>
        <v>4N23G31</v>
      </c>
      <c r="H1091" s="2" t="str">
        <f>VLOOKUP(A1091,[1]环保信息公开编号!B:D,3)</f>
        <v>浙江新柴股份有限公司</v>
      </c>
    </row>
    <row r="1092" s="2" customFormat="1" spans="1:8">
      <c r="A1092" s="3" t="s">
        <v>2516</v>
      </c>
      <c r="B1092" s="3" t="s">
        <v>3295</v>
      </c>
      <c r="C1092" s="3" t="s">
        <v>3296</v>
      </c>
      <c r="D1092" s="6">
        <v>44186</v>
      </c>
      <c r="E1092" s="3" t="s">
        <v>3297</v>
      </c>
      <c r="F1092" s="2" t="str">
        <f>VLOOKUP(A1092,[1]环保信息公开编号!B:E,4)</f>
        <v>CN FJ G3 00 0L86000133 000001</v>
      </c>
      <c r="G1092" s="2" t="str">
        <f>VLOOKUP(A1092,[1]环保信息公开编号!B:C,2)</f>
        <v>4N23G31</v>
      </c>
      <c r="H1092" s="2" t="str">
        <f>VLOOKUP(A1092,[1]环保信息公开编号!B:D,3)</f>
        <v>浙江新柴股份有限公司</v>
      </c>
    </row>
    <row r="1093" s="2" customFormat="1" spans="1:8">
      <c r="A1093" s="3" t="s">
        <v>2516</v>
      </c>
      <c r="B1093" s="3" t="s">
        <v>3298</v>
      </c>
      <c r="C1093" s="3" t="s">
        <v>3299</v>
      </c>
      <c r="D1093" s="6">
        <v>44186</v>
      </c>
      <c r="E1093" s="3" t="s">
        <v>3300</v>
      </c>
      <c r="F1093" s="2" t="str">
        <f>VLOOKUP(A1093,[1]环保信息公开编号!B:E,4)</f>
        <v>CN FJ G3 00 0L86000133 000001</v>
      </c>
      <c r="G1093" s="2" t="str">
        <f>VLOOKUP(A1093,[1]环保信息公开编号!B:C,2)</f>
        <v>4N23G31</v>
      </c>
      <c r="H1093" s="2" t="str">
        <f>VLOOKUP(A1093,[1]环保信息公开编号!B:D,3)</f>
        <v>浙江新柴股份有限公司</v>
      </c>
    </row>
    <row r="1094" s="2" customFormat="1" spans="1:8">
      <c r="A1094" s="3" t="s">
        <v>2516</v>
      </c>
      <c r="B1094" s="3" t="s">
        <v>3301</v>
      </c>
      <c r="C1094" s="3" t="s">
        <v>3302</v>
      </c>
      <c r="D1094" s="6">
        <v>44186</v>
      </c>
      <c r="E1094" s="3" t="s">
        <v>3303</v>
      </c>
      <c r="F1094" s="2" t="str">
        <f>VLOOKUP(A1094,[1]环保信息公开编号!B:E,4)</f>
        <v>CN FJ G3 00 0L86000133 000001</v>
      </c>
      <c r="G1094" s="2" t="str">
        <f>VLOOKUP(A1094,[1]环保信息公开编号!B:C,2)</f>
        <v>4N23G31</v>
      </c>
      <c r="H1094" s="2" t="str">
        <f>VLOOKUP(A1094,[1]环保信息公开编号!B:D,3)</f>
        <v>浙江新柴股份有限公司</v>
      </c>
    </row>
    <row r="1095" s="2" customFormat="1" spans="1:8">
      <c r="A1095" s="3" t="s">
        <v>2516</v>
      </c>
      <c r="B1095" s="3" t="s">
        <v>3304</v>
      </c>
      <c r="C1095" s="3" t="s">
        <v>3305</v>
      </c>
      <c r="D1095" s="6">
        <v>44186</v>
      </c>
      <c r="E1095" s="3" t="s">
        <v>3306</v>
      </c>
      <c r="F1095" s="2" t="str">
        <f>VLOOKUP(A1095,[1]环保信息公开编号!B:E,4)</f>
        <v>CN FJ G3 00 0L86000133 000001</v>
      </c>
      <c r="G1095" s="2" t="str">
        <f>VLOOKUP(A1095,[1]环保信息公开编号!B:C,2)</f>
        <v>4N23G31</v>
      </c>
      <c r="H1095" s="2" t="str">
        <f>VLOOKUP(A1095,[1]环保信息公开编号!B:D,3)</f>
        <v>浙江新柴股份有限公司</v>
      </c>
    </row>
    <row r="1096" s="2" customFormat="1" spans="1:8">
      <c r="A1096" s="3" t="s">
        <v>2516</v>
      </c>
      <c r="B1096" s="3" t="s">
        <v>3307</v>
      </c>
      <c r="C1096" s="3" t="s">
        <v>3308</v>
      </c>
      <c r="D1096" s="6">
        <v>44186</v>
      </c>
      <c r="E1096" s="3" t="s">
        <v>3309</v>
      </c>
      <c r="F1096" s="2" t="str">
        <f>VLOOKUP(A1096,[1]环保信息公开编号!B:E,4)</f>
        <v>CN FJ G3 00 0L86000133 000001</v>
      </c>
      <c r="G1096" s="2" t="str">
        <f>VLOOKUP(A1096,[1]环保信息公开编号!B:C,2)</f>
        <v>4N23G31</v>
      </c>
      <c r="H1096" s="2" t="str">
        <f>VLOOKUP(A1096,[1]环保信息公开编号!B:D,3)</f>
        <v>浙江新柴股份有限公司</v>
      </c>
    </row>
    <row r="1097" s="2" customFormat="1" spans="1:8">
      <c r="A1097" s="3" t="s">
        <v>2516</v>
      </c>
      <c r="B1097" s="3" t="s">
        <v>3310</v>
      </c>
      <c r="C1097" s="3" t="s">
        <v>3311</v>
      </c>
      <c r="D1097" s="6">
        <v>44183</v>
      </c>
      <c r="E1097" s="3" t="s">
        <v>3312</v>
      </c>
      <c r="F1097" s="2" t="str">
        <f>VLOOKUP(A1097,[1]环保信息公开编号!B:E,4)</f>
        <v>CN FJ G3 00 0L86000133 000001</v>
      </c>
      <c r="G1097" s="2" t="str">
        <f>VLOOKUP(A1097,[1]环保信息公开编号!B:C,2)</f>
        <v>4N23G31</v>
      </c>
      <c r="H1097" s="2" t="str">
        <f>VLOOKUP(A1097,[1]环保信息公开编号!B:D,3)</f>
        <v>浙江新柴股份有限公司</v>
      </c>
    </row>
    <row r="1098" s="2" customFormat="1" spans="1:8">
      <c r="A1098" s="3" t="s">
        <v>2516</v>
      </c>
      <c r="B1098" s="3" t="s">
        <v>3313</v>
      </c>
      <c r="C1098" s="3" t="s">
        <v>3314</v>
      </c>
      <c r="D1098" s="6">
        <v>44183</v>
      </c>
      <c r="E1098" s="3" t="s">
        <v>3315</v>
      </c>
      <c r="F1098" s="2" t="str">
        <f>VLOOKUP(A1098,[1]环保信息公开编号!B:E,4)</f>
        <v>CN FJ G3 00 0L86000133 000001</v>
      </c>
      <c r="G1098" s="2" t="str">
        <f>VLOOKUP(A1098,[1]环保信息公开编号!B:C,2)</f>
        <v>4N23G31</v>
      </c>
      <c r="H1098" s="2" t="str">
        <f>VLOOKUP(A1098,[1]环保信息公开编号!B:D,3)</f>
        <v>浙江新柴股份有限公司</v>
      </c>
    </row>
    <row r="1099" s="2" customFormat="1" spans="1:8">
      <c r="A1099" s="3" t="s">
        <v>2516</v>
      </c>
      <c r="B1099" s="3" t="s">
        <v>3316</v>
      </c>
      <c r="C1099" s="3" t="s">
        <v>3317</v>
      </c>
      <c r="D1099" s="6">
        <v>44183</v>
      </c>
      <c r="E1099" s="3" t="s">
        <v>3318</v>
      </c>
      <c r="F1099" s="2" t="str">
        <f>VLOOKUP(A1099,[1]环保信息公开编号!B:E,4)</f>
        <v>CN FJ G3 00 0L86000133 000001</v>
      </c>
      <c r="G1099" s="2" t="str">
        <f>VLOOKUP(A1099,[1]环保信息公开编号!B:C,2)</f>
        <v>4N23G31</v>
      </c>
      <c r="H1099" s="2" t="str">
        <f>VLOOKUP(A1099,[1]环保信息公开编号!B:D,3)</f>
        <v>浙江新柴股份有限公司</v>
      </c>
    </row>
    <row r="1100" s="2" customFormat="1" spans="1:8">
      <c r="A1100" s="3" t="s">
        <v>2516</v>
      </c>
      <c r="B1100" s="3" t="s">
        <v>3319</v>
      </c>
      <c r="C1100" s="3" t="s">
        <v>3320</v>
      </c>
      <c r="D1100" s="6">
        <v>44183</v>
      </c>
      <c r="E1100" s="3" t="s">
        <v>3321</v>
      </c>
      <c r="F1100" s="2" t="str">
        <f>VLOOKUP(A1100,[1]环保信息公开编号!B:E,4)</f>
        <v>CN FJ G3 00 0L86000133 000001</v>
      </c>
      <c r="G1100" s="2" t="str">
        <f>VLOOKUP(A1100,[1]环保信息公开编号!B:C,2)</f>
        <v>4N23G31</v>
      </c>
      <c r="H1100" s="2" t="str">
        <f>VLOOKUP(A1100,[1]环保信息公开编号!B:D,3)</f>
        <v>浙江新柴股份有限公司</v>
      </c>
    </row>
    <row r="1101" s="2" customFormat="1" spans="1:8">
      <c r="A1101" s="3" t="s">
        <v>2516</v>
      </c>
      <c r="B1101" s="3" t="s">
        <v>3322</v>
      </c>
      <c r="C1101" s="3" t="s">
        <v>3323</v>
      </c>
      <c r="D1101" s="6">
        <v>44183</v>
      </c>
      <c r="E1101" s="3" t="s">
        <v>3324</v>
      </c>
      <c r="F1101" s="2" t="str">
        <f>VLOOKUP(A1101,[1]环保信息公开编号!B:E,4)</f>
        <v>CN FJ G3 00 0L86000133 000001</v>
      </c>
      <c r="G1101" s="2" t="str">
        <f>VLOOKUP(A1101,[1]环保信息公开编号!B:C,2)</f>
        <v>4N23G31</v>
      </c>
      <c r="H1101" s="2" t="str">
        <f>VLOOKUP(A1101,[1]环保信息公开编号!B:D,3)</f>
        <v>浙江新柴股份有限公司</v>
      </c>
    </row>
    <row r="1102" s="2" customFormat="1" spans="1:8">
      <c r="A1102" s="3" t="s">
        <v>2516</v>
      </c>
      <c r="B1102" s="3" t="s">
        <v>3325</v>
      </c>
      <c r="C1102" s="3" t="s">
        <v>3326</v>
      </c>
      <c r="D1102" s="6">
        <v>44183</v>
      </c>
      <c r="E1102" s="3" t="s">
        <v>3327</v>
      </c>
      <c r="F1102" s="2" t="str">
        <f>VLOOKUP(A1102,[1]环保信息公开编号!B:E,4)</f>
        <v>CN FJ G3 00 0L86000133 000001</v>
      </c>
      <c r="G1102" s="2" t="str">
        <f>VLOOKUP(A1102,[1]环保信息公开编号!B:C,2)</f>
        <v>4N23G31</v>
      </c>
      <c r="H1102" s="2" t="str">
        <f>VLOOKUP(A1102,[1]环保信息公开编号!B:D,3)</f>
        <v>浙江新柴股份有限公司</v>
      </c>
    </row>
    <row r="1103" s="2" customFormat="1" spans="1:8">
      <c r="A1103" s="3" t="s">
        <v>2516</v>
      </c>
      <c r="B1103" s="3" t="s">
        <v>3328</v>
      </c>
      <c r="C1103" s="3" t="s">
        <v>3329</v>
      </c>
      <c r="D1103" s="6">
        <v>44183</v>
      </c>
      <c r="E1103" s="3" t="s">
        <v>3330</v>
      </c>
      <c r="F1103" s="2" t="str">
        <f>VLOOKUP(A1103,[1]环保信息公开编号!B:E,4)</f>
        <v>CN FJ G3 00 0L86000133 000001</v>
      </c>
      <c r="G1103" s="2" t="str">
        <f>VLOOKUP(A1103,[1]环保信息公开编号!B:C,2)</f>
        <v>4N23G31</v>
      </c>
      <c r="H1103" s="2" t="str">
        <f>VLOOKUP(A1103,[1]环保信息公开编号!B:D,3)</f>
        <v>浙江新柴股份有限公司</v>
      </c>
    </row>
    <row r="1104" s="2" customFormat="1" spans="1:8">
      <c r="A1104" s="3" t="s">
        <v>2516</v>
      </c>
      <c r="B1104" s="3" t="s">
        <v>3331</v>
      </c>
      <c r="C1104" s="3" t="s">
        <v>3332</v>
      </c>
      <c r="D1104" s="6">
        <v>44183</v>
      </c>
      <c r="E1104" s="3" t="s">
        <v>3333</v>
      </c>
      <c r="F1104" s="2" t="str">
        <f>VLOOKUP(A1104,[1]环保信息公开编号!B:E,4)</f>
        <v>CN FJ G3 00 0L86000133 000001</v>
      </c>
      <c r="G1104" s="2" t="str">
        <f>VLOOKUP(A1104,[1]环保信息公开编号!B:C,2)</f>
        <v>4N23G31</v>
      </c>
      <c r="H1104" s="2" t="str">
        <f>VLOOKUP(A1104,[1]环保信息公开编号!B:D,3)</f>
        <v>浙江新柴股份有限公司</v>
      </c>
    </row>
    <row r="1105" s="2" customFormat="1" spans="1:8">
      <c r="A1105" s="3" t="s">
        <v>2516</v>
      </c>
      <c r="B1105" s="3" t="s">
        <v>3334</v>
      </c>
      <c r="C1105" s="3" t="s">
        <v>3335</v>
      </c>
      <c r="D1105" s="6">
        <v>44183</v>
      </c>
      <c r="E1105" s="3" t="s">
        <v>3336</v>
      </c>
      <c r="F1105" s="2" t="str">
        <f>VLOOKUP(A1105,[1]环保信息公开编号!B:E,4)</f>
        <v>CN FJ G3 00 0L86000133 000001</v>
      </c>
      <c r="G1105" s="2" t="str">
        <f>VLOOKUP(A1105,[1]环保信息公开编号!B:C,2)</f>
        <v>4N23G31</v>
      </c>
      <c r="H1105" s="2" t="str">
        <f>VLOOKUP(A1105,[1]环保信息公开编号!B:D,3)</f>
        <v>浙江新柴股份有限公司</v>
      </c>
    </row>
    <row r="1106" s="2" customFormat="1" spans="1:8">
      <c r="A1106" s="3" t="s">
        <v>2516</v>
      </c>
      <c r="B1106" s="3" t="s">
        <v>3337</v>
      </c>
      <c r="C1106" s="3" t="s">
        <v>3338</v>
      </c>
      <c r="D1106" s="6">
        <v>44183</v>
      </c>
      <c r="E1106" s="3" t="s">
        <v>3339</v>
      </c>
      <c r="F1106" s="2" t="str">
        <f>VLOOKUP(A1106,[1]环保信息公开编号!B:E,4)</f>
        <v>CN FJ G3 00 0L86000133 000001</v>
      </c>
      <c r="G1106" s="2" t="str">
        <f>VLOOKUP(A1106,[1]环保信息公开编号!B:C,2)</f>
        <v>4N23G31</v>
      </c>
      <c r="H1106" s="2" t="str">
        <f>VLOOKUP(A1106,[1]环保信息公开编号!B:D,3)</f>
        <v>浙江新柴股份有限公司</v>
      </c>
    </row>
    <row r="1107" s="2" customFormat="1" spans="1:8">
      <c r="A1107" s="3" t="s">
        <v>2516</v>
      </c>
      <c r="B1107" s="3" t="s">
        <v>3340</v>
      </c>
      <c r="C1107" s="3" t="s">
        <v>3341</v>
      </c>
      <c r="D1107" s="6">
        <v>44183</v>
      </c>
      <c r="E1107" s="3" t="s">
        <v>3342</v>
      </c>
      <c r="F1107" s="2" t="str">
        <f>VLOOKUP(A1107,[1]环保信息公开编号!B:E,4)</f>
        <v>CN FJ G3 00 0L86000133 000001</v>
      </c>
      <c r="G1107" s="2" t="str">
        <f>VLOOKUP(A1107,[1]环保信息公开编号!B:C,2)</f>
        <v>4N23G31</v>
      </c>
      <c r="H1107" s="2" t="str">
        <f>VLOOKUP(A1107,[1]环保信息公开编号!B:D,3)</f>
        <v>浙江新柴股份有限公司</v>
      </c>
    </row>
    <row r="1108" s="2" customFormat="1" spans="1:8">
      <c r="A1108" s="3" t="s">
        <v>2516</v>
      </c>
      <c r="B1108" s="3" t="s">
        <v>3343</v>
      </c>
      <c r="C1108" s="3" t="s">
        <v>3344</v>
      </c>
      <c r="D1108" s="6">
        <v>44183</v>
      </c>
      <c r="E1108" s="3" t="s">
        <v>3345</v>
      </c>
      <c r="F1108" s="2" t="str">
        <f>VLOOKUP(A1108,[1]环保信息公开编号!B:E,4)</f>
        <v>CN FJ G3 00 0L86000133 000001</v>
      </c>
      <c r="G1108" s="2" t="str">
        <f>VLOOKUP(A1108,[1]环保信息公开编号!B:C,2)</f>
        <v>4N23G31</v>
      </c>
      <c r="H1108" s="2" t="str">
        <f>VLOOKUP(A1108,[1]环保信息公开编号!B:D,3)</f>
        <v>浙江新柴股份有限公司</v>
      </c>
    </row>
    <row r="1109" s="2" customFormat="1" spans="1:8">
      <c r="A1109" s="3" t="s">
        <v>2516</v>
      </c>
      <c r="B1109" s="3" t="s">
        <v>3346</v>
      </c>
      <c r="C1109" s="3" t="s">
        <v>3347</v>
      </c>
      <c r="D1109" s="6">
        <v>44183</v>
      </c>
      <c r="E1109" s="3" t="s">
        <v>3348</v>
      </c>
      <c r="F1109" s="2" t="str">
        <f>VLOOKUP(A1109,[1]环保信息公开编号!B:E,4)</f>
        <v>CN FJ G3 00 0L86000133 000001</v>
      </c>
      <c r="G1109" s="2" t="str">
        <f>VLOOKUP(A1109,[1]环保信息公开编号!B:C,2)</f>
        <v>4N23G31</v>
      </c>
      <c r="H1109" s="2" t="str">
        <f>VLOOKUP(A1109,[1]环保信息公开编号!B:D,3)</f>
        <v>浙江新柴股份有限公司</v>
      </c>
    </row>
    <row r="1110" s="2" customFormat="1" spans="1:8">
      <c r="A1110" s="3" t="s">
        <v>2516</v>
      </c>
      <c r="B1110" s="3" t="s">
        <v>3349</v>
      </c>
      <c r="C1110" s="3" t="s">
        <v>3350</v>
      </c>
      <c r="D1110" s="6">
        <v>44183</v>
      </c>
      <c r="E1110" s="3" t="s">
        <v>3351</v>
      </c>
      <c r="F1110" s="2" t="str">
        <f>VLOOKUP(A1110,[1]环保信息公开编号!B:E,4)</f>
        <v>CN FJ G3 00 0L86000133 000001</v>
      </c>
      <c r="G1110" s="2" t="str">
        <f>VLOOKUP(A1110,[1]环保信息公开编号!B:C,2)</f>
        <v>4N23G31</v>
      </c>
      <c r="H1110" s="2" t="str">
        <f>VLOOKUP(A1110,[1]环保信息公开编号!B:D,3)</f>
        <v>浙江新柴股份有限公司</v>
      </c>
    </row>
    <row r="1111" s="2" customFormat="1" spans="1:8">
      <c r="A1111" s="3" t="s">
        <v>2516</v>
      </c>
      <c r="B1111" s="3" t="s">
        <v>3352</v>
      </c>
      <c r="C1111" s="3" t="s">
        <v>3353</v>
      </c>
      <c r="D1111" s="6">
        <v>44183</v>
      </c>
      <c r="E1111" s="3" t="s">
        <v>3354</v>
      </c>
      <c r="F1111" s="2" t="str">
        <f>VLOOKUP(A1111,[1]环保信息公开编号!B:E,4)</f>
        <v>CN FJ G3 00 0L86000133 000001</v>
      </c>
      <c r="G1111" s="2" t="str">
        <f>VLOOKUP(A1111,[1]环保信息公开编号!B:C,2)</f>
        <v>4N23G31</v>
      </c>
      <c r="H1111" s="2" t="str">
        <f>VLOOKUP(A1111,[1]环保信息公开编号!B:D,3)</f>
        <v>浙江新柴股份有限公司</v>
      </c>
    </row>
    <row r="1112" s="2" customFormat="1" spans="1:8">
      <c r="A1112" s="3" t="s">
        <v>2516</v>
      </c>
      <c r="B1112" s="3" t="s">
        <v>3355</v>
      </c>
      <c r="C1112" s="3" t="s">
        <v>3356</v>
      </c>
      <c r="D1112" s="6">
        <v>44183</v>
      </c>
      <c r="E1112" s="3" t="s">
        <v>3357</v>
      </c>
      <c r="F1112" s="2" t="str">
        <f>VLOOKUP(A1112,[1]环保信息公开编号!B:E,4)</f>
        <v>CN FJ G3 00 0L86000133 000001</v>
      </c>
      <c r="G1112" s="2" t="str">
        <f>VLOOKUP(A1112,[1]环保信息公开编号!B:C,2)</f>
        <v>4N23G31</v>
      </c>
      <c r="H1112" s="2" t="str">
        <f>VLOOKUP(A1112,[1]环保信息公开编号!B:D,3)</f>
        <v>浙江新柴股份有限公司</v>
      </c>
    </row>
    <row r="1113" s="2" customFormat="1" spans="1:8">
      <c r="A1113" s="3" t="s">
        <v>2516</v>
      </c>
      <c r="B1113" s="3" t="s">
        <v>3358</v>
      </c>
      <c r="C1113" s="3" t="s">
        <v>3359</v>
      </c>
      <c r="D1113" s="6">
        <v>44183</v>
      </c>
      <c r="E1113" s="3" t="s">
        <v>3360</v>
      </c>
      <c r="F1113" s="2" t="str">
        <f>VLOOKUP(A1113,[1]环保信息公开编号!B:E,4)</f>
        <v>CN FJ G3 00 0L86000133 000001</v>
      </c>
      <c r="G1113" s="2" t="str">
        <f>VLOOKUP(A1113,[1]环保信息公开编号!B:C,2)</f>
        <v>4N23G31</v>
      </c>
      <c r="H1113" s="2" t="str">
        <f>VLOOKUP(A1113,[1]环保信息公开编号!B:D,3)</f>
        <v>浙江新柴股份有限公司</v>
      </c>
    </row>
    <row r="1114" s="2" customFormat="1" spans="1:8">
      <c r="A1114" s="3" t="s">
        <v>2516</v>
      </c>
      <c r="B1114" s="3" t="s">
        <v>3361</v>
      </c>
      <c r="C1114" s="3" t="s">
        <v>3362</v>
      </c>
      <c r="D1114" s="6">
        <v>44183</v>
      </c>
      <c r="E1114" s="3" t="s">
        <v>3363</v>
      </c>
      <c r="F1114" s="2" t="str">
        <f>VLOOKUP(A1114,[1]环保信息公开编号!B:E,4)</f>
        <v>CN FJ G3 00 0L86000133 000001</v>
      </c>
      <c r="G1114" s="2" t="str">
        <f>VLOOKUP(A1114,[1]环保信息公开编号!B:C,2)</f>
        <v>4N23G31</v>
      </c>
      <c r="H1114" s="2" t="str">
        <f>VLOOKUP(A1114,[1]环保信息公开编号!B:D,3)</f>
        <v>浙江新柴股份有限公司</v>
      </c>
    </row>
    <row r="1115" s="2" customFormat="1" spans="1:8">
      <c r="A1115" s="3" t="s">
        <v>2516</v>
      </c>
      <c r="B1115" s="3" t="s">
        <v>3364</v>
      </c>
      <c r="C1115" s="3" t="s">
        <v>3365</v>
      </c>
      <c r="D1115" s="6">
        <v>44183</v>
      </c>
      <c r="E1115" s="3" t="s">
        <v>3366</v>
      </c>
      <c r="F1115" s="2" t="str">
        <f>VLOOKUP(A1115,[1]环保信息公开编号!B:E,4)</f>
        <v>CN FJ G3 00 0L86000133 000001</v>
      </c>
      <c r="G1115" s="2" t="str">
        <f>VLOOKUP(A1115,[1]环保信息公开编号!B:C,2)</f>
        <v>4N23G31</v>
      </c>
      <c r="H1115" s="2" t="str">
        <f>VLOOKUP(A1115,[1]环保信息公开编号!B:D,3)</f>
        <v>浙江新柴股份有限公司</v>
      </c>
    </row>
    <row r="1116" s="2" customFormat="1" spans="1:8">
      <c r="A1116" s="3" t="s">
        <v>2516</v>
      </c>
      <c r="B1116" s="3" t="s">
        <v>3367</v>
      </c>
      <c r="C1116" s="3" t="s">
        <v>3368</v>
      </c>
      <c r="D1116" s="6">
        <v>44183</v>
      </c>
      <c r="E1116" s="3" t="s">
        <v>3369</v>
      </c>
      <c r="F1116" s="2" t="str">
        <f>VLOOKUP(A1116,[1]环保信息公开编号!B:E,4)</f>
        <v>CN FJ G3 00 0L86000133 000001</v>
      </c>
      <c r="G1116" s="2" t="str">
        <f>VLOOKUP(A1116,[1]环保信息公开编号!B:C,2)</f>
        <v>4N23G31</v>
      </c>
      <c r="H1116" s="2" t="str">
        <f>VLOOKUP(A1116,[1]环保信息公开编号!B:D,3)</f>
        <v>浙江新柴股份有限公司</v>
      </c>
    </row>
    <row r="1117" s="2" customFormat="1" spans="1:8">
      <c r="A1117" s="3" t="s">
        <v>2516</v>
      </c>
      <c r="B1117" s="3" t="s">
        <v>3370</v>
      </c>
      <c r="C1117" s="3" t="s">
        <v>3371</v>
      </c>
      <c r="D1117" s="6">
        <v>44183</v>
      </c>
      <c r="E1117" s="3" t="s">
        <v>3372</v>
      </c>
      <c r="F1117" s="2" t="str">
        <f>VLOOKUP(A1117,[1]环保信息公开编号!B:E,4)</f>
        <v>CN FJ G3 00 0L86000133 000001</v>
      </c>
      <c r="G1117" s="2" t="str">
        <f>VLOOKUP(A1117,[1]环保信息公开编号!B:C,2)</f>
        <v>4N23G31</v>
      </c>
      <c r="H1117" s="2" t="str">
        <f>VLOOKUP(A1117,[1]环保信息公开编号!B:D,3)</f>
        <v>浙江新柴股份有限公司</v>
      </c>
    </row>
    <row r="1118" s="2" customFormat="1" spans="1:8">
      <c r="A1118" s="3" t="s">
        <v>2516</v>
      </c>
      <c r="B1118" s="3" t="s">
        <v>3373</v>
      </c>
      <c r="C1118" s="3" t="s">
        <v>3374</v>
      </c>
      <c r="D1118" s="6">
        <v>44183</v>
      </c>
      <c r="E1118" s="3" t="s">
        <v>3375</v>
      </c>
      <c r="F1118" s="2" t="str">
        <f>VLOOKUP(A1118,[1]环保信息公开编号!B:E,4)</f>
        <v>CN FJ G3 00 0L86000133 000001</v>
      </c>
      <c r="G1118" s="2" t="str">
        <f>VLOOKUP(A1118,[1]环保信息公开编号!B:C,2)</f>
        <v>4N23G31</v>
      </c>
      <c r="H1118" s="2" t="str">
        <f>VLOOKUP(A1118,[1]环保信息公开编号!B:D,3)</f>
        <v>浙江新柴股份有限公司</v>
      </c>
    </row>
    <row r="1119" s="2" customFormat="1" spans="1:8">
      <c r="A1119" s="3" t="s">
        <v>2516</v>
      </c>
      <c r="B1119" s="3" t="s">
        <v>3376</v>
      </c>
      <c r="C1119" s="3" t="s">
        <v>3377</v>
      </c>
      <c r="D1119" s="6">
        <v>44183</v>
      </c>
      <c r="E1119" s="3" t="s">
        <v>3378</v>
      </c>
      <c r="F1119" s="2" t="str">
        <f>VLOOKUP(A1119,[1]环保信息公开编号!B:E,4)</f>
        <v>CN FJ G3 00 0L86000133 000001</v>
      </c>
      <c r="G1119" s="2" t="str">
        <f>VLOOKUP(A1119,[1]环保信息公开编号!B:C,2)</f>
        <v>4N23G31</v>
      </c>
      <c r="H1119" s="2" t="str">
        <f>VLOOKUP(A1119,[1]环保信息公开编号!B:D,3)</f>
        <v>浙江新柴股份有限公司</v>
      </c>
    </row>
    <row r="1120" s="2" customFormat="1" spans="1:8">
      <c r="A1120" s="3" t="s">
        <v>2516</v>
      </c>
      <c r="B1120" s="3" t="s">
        <v>3379</v>
      </c>
      <c r="C1120" s="3" t="s">
        <v>3380</v>
      </c>
      <c r="D1120" s="6">
        <v>44183</v>
      </c>
      <c r="E1120" s="3" t="s">
        <v>3381</v>
      </c>
      <c r="F1120" s="2" t="str">
        <f>VLOOKUP(A1120,[1]环保信息公开编号!B:E,4)</f>
        <v>CN FJ G3 00 0L86000133 000001</v>
      </c>
      <c r="G1120" s="2" t="str">
        <f>VLOOKUP(A1120,[1]环保信息公开编号!B:C,2)</f>
        <v>4N23G31</v>
      </c>
      <c r="H1120" s="2" t="str">
        <f>VLOOKUP(A1120,[1]环保信息公开编号!B:D,3)</f>
        <v>浙江新柴股份有限公司</v>
      </c>
    </row>
    <row r="1121" s="2" customFormat="1" spans="1:8">
      <c r="A1121" s="3" t="s">
        <v>2516</v>
      </c>
      <c r="B1121" s="3" t="s">
        <v>3382</v>
      </c>
      <c r="C1121" s="3" t="s">
        <v>3383</v>
      </c>
      <c r="D1121" s="6">
        <v>44183</v>
      </c>
      <c r="E1121" s="3" t="s">
        <v>3384</v>
      </c>
      <c r="F1121" s="2" t="str">
        <f>VLOOKUP(A1121,[1]环保信息公开编号!B:E,4)</f>
        <v>CN FJ G3 00 0L86000133 000001</v>
      </c>
      <c r="G1121" s="2" t="str">
        <f>VLOOKUP(A1121,[1]环保信息公开编号!B:C,2)</f>
        <v>4N23G31</v>
      </c>
      <c r="H1121" s="2" t="str">
        <f>VLOOKUP(A1121,[1]环保信息公开编号!B:D,3)</f>
        <v>浙江新柴股份有限公司</v>
      </c>
    </row>
    <row r="1122" s="2" customFormat="1" spans="1:8">
      <c r="A1122" s="3" t="s">
        <v>2516</v>
      </c>
      <c r="B1122" s="3" t="s">
        <v>3385</v>
      </c>
      <c r="C1122" s="3" t="s">
        <v>3386</v>
      </c>
      <c r="D1122" s="6">
        <v>44183</v>
      </c>
      <c r="E1122" s="3" t="s">
        <v>3387</v>
      </c>
      <c r="F1122" s="2" t="str">
        <f>VLOOKUP(A1122,[1]环保信息公开编号!B:E,4)</f>
        <v>CN FJ G3 00 0L86000133 000001</v>
      </c>
      <c r="G1122" s="2" t="str">
        <f>VLOOKUP(A1122,[1]环保信息公开编号!B:C,2)</f>
        <v>4N23G31</v>
      </c>
      <c r="H1122" s="2" t="str">
        <f>VLOOKUP(A1122,[1]环保信息公开编号!B:D,3)</f>
        <v>浙江新柴股份有限公司</v>
      </c>
    </row>
    <row r="1123" s="2" customFormat="1" spans="1:8">
      <c r="A1123" s="3" t="s">
        <v>2516</v>
      </c>
      <c r="B1123" s="3" t="s">
        <v>3388</v>
      </c>
      <c r="C1123" s="3" t="s">
        <v>3389</v>
      </c>
      <c r="D1123" s="6">
        <v>44183</v>
      </c>
      <c r="E1123" s="3" t="s">
        <v>3390</v>
      </c>
      <c r="F1123" s="2" t="str">
        <f>VLOOKUP(A1123,[1]环保信息公开编号!B:E,4)</f>
        <v>CN FJ G3 00 0L86000133 000001</v>
      </c>
      <c r="G1123" s="2" t="str">
        <f>VLOOKUP(A1123,[1]环保信息公开编号!B:C,2)</f>
        <v>4N23G31</v>
      </c>
      <c r="H1123" s="2" t="str">
        <f>VLOOKUP(A1123,[1]环保信息公开编号!B:D,3)</f>
        <v>浙江新柴股份有限公司</v>
      </c>
    </row>
    <row r="1124" s="2" customFormat="1" spans="1:8">
      <c r="A1124" s="3" t="s">
        <v>2516</v>
      </c>
      <c r="B1124" s="3" t="s">
        <v>3391</v>
      </c>
      <c r="C1124" s="3" t="s">
        <v>3392</v>
      </c>
      <c r="D1124" s="6">
        <v>44183</v>
      </c>
      <c r="E1124" s="3" t="s">
        <v>3393</v>
      </c>
      <c r="F1124" s="2" t="str">
        <f>VLOOKUP(A1124,[1]环保信息公开编号!B:E,4)</f>
        <v>CN FJ G3 00 0L86000133 000001</v>
      </c>
      <c r="G1124" s="2" t="str">
        <f>VLOOKUP(A1124,[1]环保信息公开编号!B:C,2)</f>
        <v>4N23G31</v>
      </c>
      <c r="H1124" s="2" t="str">
        <f>VLOOKUP(A1124,[1]环保信息公开编号!B:D,3)</f>
        <v>浙江新柴股份有限公司</v>
      </c>
    </row>
    <row r="1125" s="2" customFormat="1" spans="1:8">
      <c r="A1125" s="3" t="s">
        <v>2516</v>
      </c>
      <c r="B1125" s="3" t="s">
        <v>3394</v>
      </c>
      <c r="C1125" s="3" t="s">
        <v>3395</v>
      </c>
      <c r="D1125" s="6">
        <v>44183</v>
      </c>
      <c r="E1125" s="3" t="s">
        <v>3396</v>
      </c>
      <c r="F1125" s="2" t="str">
        <f>VLOOKUP(A1125,[1]环保信息公开编号!B:E,4)</f>
        <v>CN FJ G3 00 0L86000133 000001</v>
      </c>
      <c r="G1125" s="2" t="str">
        <f>VLOOKUP(A1125,[1]环保信息公开编号!B:C,2)</f>
        <v>4N23G31</v>
      </c>
      <c r="H1125" s="2" t="str">
        <f>VLOOKUP(A1125,[1]环保信息公开编号!B:D,3)</f>
        <v>浙江新柴股份有限公司</v>
      </c>
    </row>
    <row r="1126" s="2" customFormat="1" spans="1:8">
      <c r="A1126" s="3" t="s">
        <v>2516</v>
      </c>
      <c r="B1126" s="3" t="s">
        <v>3397</v>
      </c>
      <c r="C1126" s="3" t="s">
        <v>3398</v>
      </c>
      <c r="D1126" s="6">
        <v>44183</v>
      </c>
      <c r="E1126" s="3" t="s">
        <v>3399</v>
      </c>
      <c r="F1126" s="2" t="str">
        <f>VLOOKUP(A1126,[1]环保信息公开编号!B:E,4)</f>
        <v>CN FJ G3 00 0L86000133 000001</v>
      </c>
      <c r="G1126" s="2" t="str">
        <f>VLOOKUP(A1126,[1]环保信息公开编号!B:C,2)</f>
        <v>4N23G31</v>
      </c>
      <c r="H1126" s="2" t="str">
        <f>VLOOKUP(A1126,[1]环保信息公开编号!B:D,3)</f>
        <v>浙江新柴股份有限公司</v>
      </c>
    </row>
    <row r="1127" s="2" customFormat="1" spans="1:8">
      <c r="A1127" s="3" t="s">
        <v>2516</v>
      </c>
      <c r="B1127" s="3" t="s">
        <v>3400</v>
      </c>
      <c r="C1127" s="3" t="s">
        <v>3401</v>
      </c>
      <c r="D1127" s="6">
        <v>44183</v>
      </c>
      <c r="E1127" s="3" t="s">
        <v>3402</v>
      </c>
      <c r="F1127" s="2" t="str">
        <f>VLOOKUP(A1127,[1]环保信息公开编号!B:E,4)</f>
        <v>CN FJ G3 00 0L86000133 000001</v>
      </c>
      <c r="G1127" s="2" t="str">
        <f>VLOOKUP(A1127,[1]环保信息公开编号!B:C,2)</f>
        <v>4N23G31</v>
      </c>
      <c r="H1127" s="2" t="str">
        <f>VLOOKUP(A1127,[1]环保信息公开编号!B:D,3)</f>
        <v>浙江新柴股份有限公司</v>
      </c>
    </row>
    <row r="1128" s="2" customFormat="1" spans="1:8">
      <c r="A1128" s="3" t="s">
        <v>2516</v>
      </c>
      <c r="B1128" s="3" t="s">
        <v>3403</v>
      </c>
      <c r="C1128" s="3" t="s">
        <v>3404</v>
      </c>
      <c r="D1128" s="6">
        <v>44183</v>
      </c>
      <c r="E1128" s="3" t="s">
        <v>3405</v>
      </c>
      <c r="F1128" s="2" t="str">
        <f>VLOOKUP(A1128,[1]环保信息公开编号!B:E,4)</f>
        <v>CN FJ G3 00 0L86000133 000001</v>
      </c>
      <c r="G1128" s="2" t="str">
        <f>VLOOKUP(A1128,[1]环保信息公开编号!B:C,2)</f>
        <v>4N23G31</v>
      </c>
      <c r="H1128" s="2" t="str">
        <f>VLOOKUP(A1128,[1]环保信息公开编号!B:D,3)</f>
        <v>浙江新柴股份有限公司</v>
      </c>
    </row>
    <row r="1129" s="2" customFormat="1" spans="1:8">
      <c r="A1129" s="3" t="s">
        <v>2520</v>
      </c>
      <c r="B1129" s="3" t="s">
        <v>3406</v>
      </c>
      <c r="C1129" s="3" t="s">
        <v>3407</v>
      </c>
      <c r="D1129" s="6">
        <v>44183</v>
      </c>
      <c r="E1129" s="3" t="s">
        <v>3408</v>
      </c>
      <c r="F1129" s="2" t="str">
        <f>VLOOKUP(A1129,[1]环保信息公开编号!B:E,4)</f>
        <v>CN FJ G3 00 0L86000024 000001</v>
      </c>
      <c r="G1129" s="2" t="str">
        <f>VLOOKUP(A1129,[1]环保信息公开编号!B:C,2)</f>
        <v>4DW91-50GAG3U</v>
      </c>
      <c r="H1129" s="2" t="str">
        <f>VLOOKUP(A1129,[1]环保信息公开编号!B:D,3)</f>
        <v>一汽解放汽车有限公司无锡柴油机厂</v>
      </c>
    </row>
    <row r="1130" s="2" customFormat="1" spans="1:8">
      <c r="A1130" s="3" t="s">
        <v>2516</v>
      </c>
      <c r="B1130" s="3" t="s">
        <v>3409</v>
      </c>
      <c r="C1130" s="3" t="s">
        <v>3410</v>
      </c>
      <c r="D1130" s="6">
        <v>44183</v>
      </c>
      <c r="E1130" s="3" t="s">
        <v>3411</v>
      </c>
      <c r="F1130" s="2" t="str">
        <f>VLOOKUP(A1130,[1]环保信息公开编号!B:E,4)</f>
        <v>CN FJ G3 00 0L86000133 000001</v>
      </c>
      <c r="G1130" s="2" t="str">
        <f>VLOOKUP(A1130,[1]环保信息公开编号!B:C,2)</f>
        <v>4N23G31</v>
      </c>
      <c r="H1130" s="2" t="str">
        <f>VLOOKUP(A1130,[1]环保信息公开编号!B:D,3)</f>
        <v>浙江新柴股份有限公司</v>
      </c>
    </row>
    <row r="1131" s="2" customFormat="1" spans="1:8">
      <c r="A1131" s="3" t="s">
        <v>2520</v>
      </c>
      <c r="B1131" s="3" t="s">
        <v>3412</v>
      </c>
      <c r="C1131" s="3" t="s">
        <v>3413</v>
      </c>
      <c r="D1131" s="6">
        <v>44183</v>
      </c>
      <c r="E1131" s="3" t="s">
        <v>3414</v>
      </c>
      <c r="F1131" s="2" t="str">
        <f>VLOOKUP(A1131,[1]环保信息公开编号!B:E,4)</f>
        <v>CN FJ G3 00 0L86000024 000001</v>
      </c>
      <c r="G1131" s="2" t="str">
        <f>VLOOKUP(A1131,[1]环保信息公开编号!B:C,2)</f>
        <v>4DW91-50GAG3U</v>
      </c>
      <c r="H1131" s="2" t="str">
        <f>VLOOKUP(A1131,[1]环保信息公开编号!B:D,3)</f>
        <v>一汽解放汽车有限公司无锡柴油机厂</v>
      </c>
    </row>
    <row r="1132" s="2" customFormat="1" spans="1:8">
      <c r="A1132" s="3" t="s">
        <v>2516</v>
      </c>
      <c r="B1132" s="3" t="s">
        <v>3415</v>
      </c>
      <c r="C1132" s="3" t="s">
        <v>3416</v>
      </c>
      <c r="D1132" s="6">
        <v>44183</v>
      </c>
      <c r="E1132" s="3" t="s">
        <v>3417</v>
      </c>
      <c r="F1132" s="2" t="str">
        <f>VLOOKUP(A1132,[1]环保信息公开编号!B:E,4)</f>
        <v>CN FJ G3 00 0L86000133 000001</v>
      </c>
      <c r="G1132" s="2" t="str">
        <f>VLOOKUP(A1132,[1]环保信息公开编号!B:C,2)</f>
        <v>4N23G31</v>
      </c>
      <c r="H1132" s="2" t="str">
        <f>VLOOKUP(A1132,[1]环保信息公开编号!B:D,3)</f>
        <v>浙江新柴股份有限公司</v>
      </c>
    </row>
    <row r="1133" s="2" customFormat="1" spans="1:8">
      <c r="A1133" s="3" t="s">
        <v>2516</v>
      </c>
      <c r="B1133" s="3" t="s">
        <v>3418</v>
      </c>
      <c r="C1133" s="3" t="s">
        <v>3419</v>
      </c>
      <c r="D1133" s="6">
        <v>44183</v>
      </c>
      <c r="E1133" s="3" t="s">
        <v>3420</v>
      </c>
      <c r="F1133" s="2" t="str">
        <f>VLOOKUP(A1133,[1]环保信息公开编号!B:E,4)</f>
        <v>CN FJ G3 00 0L86000133 000001</v>
      </c>
      <c r="G1133" s="2" t="str">
        <f>VLOOKUP(A1133,[1]环保信息公开编号!B:C,2)</f>
        <v>4N23G31</v>
      </c>
      <c r="H1133" s="2" t="str">
        <f>VLOOKUP(A1133,[1]环保信息公开编号!B:D,3)</f>
        <v>浙江新柴股份有限公司</v>
      </c>
    </row>
    <row r="1134" s="2" customFormat="1" spans="1:8">
      <c r="A1134" s="3" t="s">
        <v>2516</v>
      </c>
      <c r="B1134" s="3" t="s">
        <v>3421</v>
      </c>
      <c r="C1134" s="3" t="s">
        <v>3422</v>
      </c>
      <c r="D1134" s="6">
        <v>44183</v>
      </c>
      <c r="E1134" s="3" t="s">
        <v>3423</v>
      </c>
      <c r="F1134" s="2" t="str">
        <f>VLOOKUP(A1134,[1]环保信息公开编号!B:E,4)</f>
        <v>CN FJ G3 00 0L86000133 000001</v>
      </c>
      <c r="G1134" s="2" t="str">
        <f>VLOOKUP(A1134,[1]环保信息公开编号!B:C,2)</f>
        <v>4N23G31</v>
      </c>
      <c r="H1134" s="2" t="str">
        <f>VLOOKUP(A1134,[1]环保信息公开编号!B:D,3)</f>
        <v>浙江新柴股份有限公司</v>
      </c>
    </row>
    <row r="1135" s="2" customFormat="1" spans="1:8">
      <c r="A1135" s="3" t="s">
        <v>2516</v>
      </c>
      <c r="B1135" s="3" t="s">
        <v>3424</v>
      </c>
      <c r="C1135" s="3" t="s">
        <v>3425</v>
      </c>
      <c r="D1135" s="6">
        <v>44183</v>
      </c>
      <c r="E1135" s="3" t="s">
        <v>3426</v>
      </c>
      <c r="F1135" s="2" t="str">
        <f>VLOOKUP(A1135,[1]环保信息公开编号!B:E,4)</f>
        <v>CN FJ G3 00 0L86000133 000001</v>
      </c>
      <c r="G1135" s="2" t="str">
        <f>VLOOKUP(A1135,[1]环保信息公开编号!B:C,2)</f>
        <v>4N23G31</v>
      </c>
      <c r="H1135" s="2" t="str">
        <f>VLOOKUP(A1135,[1]环保信息公开编号!B:D,3)</f>
        <v>浙江新柴股份有限公司</v>
      </c>
    </row>
    <row r="1136" s="2" customFormat="1" spans="1:8">
      <c r="A1136" s="3" t="s">
        <v>2516</v>
      </c>
      <c r="B1136" s="3" t="s">
        <v>3427</v>
      </c>
      <c r="C1136" s="3" t="s">
        <v>3428</v>
      </c>
      <c r="D1136" s="6">
        <v>44183</v>
      </c>
      <c r="E1136" s="3" t="s">
        <v>3429</v>
      </c>
      <c r="F1136" s="2" t="str">
        <f>VLOOKUP(A1136,[1]环保信息公开编号!B:E,4)</f>
        <v>CN FJ G3 00 0L86000133 000001</v>
      </c>
      <c r="G1136" s="2" t="str">
        <f>VLOOKUP(A1136,[1]环保信息公开编号!B:C,2)</f>
        <v>4N23G31</v>
      </c>
      <c r="H1136" s="2" t="str">
        <f>VLOOKUP(A1136,[1]环保信息公开编号!B:D,3)</f>
        <v>浙江新柴股份有限公司</v>
      </c>
    </row>
    <row r="1137" s="2" customFormat="1" spans="1:8">
      <c r="A1137" s="3" t="s">
        <v>2516</v>
      </c>
      <c r="B1137" s="3" t="s">
        <v>3430</v>
      </c>
      <c r="C1137" s="3" t="s">
        <v>3431</v>
      </c>
      <c r="D1137" s="6">
        <v>44183</v>
      </c>
      <c r="E1137" s="3" t="s">
        <v>3432</v>
      </c>
      <c r="F1137" s="2" t="str">
        <f>VLOOKUP(A1137,[1]环保信息公开编号!B:E,4)</f>
        <v>CN FJ G3 00 0L86000133 000001</v>
      </c>
      <c r="G1137" s="2" t="str">
        <f>VLOOKUP(A1137,[1]环保信息公开编号!B:C,2)</f>
        <v>4N23G31</v>
      </c>
      <c r="H1137" s="2" t="str">
        <f>VLOOKUP(A1137,[1]环保信息公开编号!B:D,3)</f>
        <v>浙江新柴股份有限公司</v>
      </c>
    </row>
    <row r="1138" s="2" customFormat="1" spans="1:8">
      <c r="A1138" s="3" t="s">
        <v>3433</v>
      </c>
      <c r="B1138" s="3" t="s">
        <v>3434</v>
      </c>
      <c r="C1138" s="3" t="s">
        <v>3435</v>
      </c>
      <c r="D1138" s="6">
        <v>44183</v>
      </c>
      <c r="E1138" s="3" t="s">
        <v>3436</v>
      </c>
      <c r="F1138" s="2" t="str">
        <f>VLOOKUP(A1138,[1]环保信息公开编号!B:E,4)</f>
        <v>CN FJ G3 00 0L86000053 000001</v>
      </c>
      <c r="G1138" s="2" t="str">
        <f>VLOOKUP(A1138,[1]环保信息公开编号!B:C,2)</f>
        <v>YN4B055-31CR</v>
      </c>
      <c r="H1138" s="2" t="str">
        <f>VLOOKUP(A1138,[1]环保信息公开编号!B:D,3)</f>
        <v>云内动力股份有限公司</v>
      </c>
    </row>
    <row r="1139" s="2" customFormat="1" spans="1:8">
      <c r="A1139" s="3" t="s">
        <v>3433</v>
      </c>
      <c r="B1139" s="3" t="s">
        <v>3437</v>
      </c>
      <c r="C1139" s="3" t="s">
        <v>3438</v>
      </c>
      <c r="D1139" s="6">
        <v>44183</v>
      </c>
      <c r="E1139" s="3" t="s">
        <v>3439</v>
      </c>
      <c r="F1139" s="2" t="str">
        <f>VLOOKUP(A1139,[1]环保信息公开编号!B:E,4)</f>
        <v>CN FJ G3 00 0L86000053 000001</v>
      </c>
      <c r="G1139" s="2" t="str">
        <f>VLOOKUP(A1139,[1]环保信息公开编号!B:C,2)</f>
        <v>YN4B055-31CR</v>
      </c>
      <c r="H1139" s="2" t="str">
        <f>VLOOKUP(A1139,[1]环保信息公开编号!B:D,3)</f>
        <v>云内动力股份有限公司</v>
      </c>
    </row>
    <row r="1140" s="2" customFormat="1" spans="1:8">
      <c r="A1140" s="3" t="s">
        <v>2516</v>
      </c>
      <c r="B1140" s="3" t="s">
        <v>3440</v>
      </c>
      <c r="C1140" s="3" t="s">
        <v>3441</v>
      </c>
      <c r="D1140" s="6">
        <v>44183</v>
      </c>
      <c r="E1140" s="3" t="s">
        <v>3442</v>
      </c>
      <c r="F1140" s="2" t="str">
        <f>VLOOKUP(A1140,[1]环保信息公开编号!B:E,4)</f>
        <v>CN FJ G3 00 0L86000133 000001</v>
      </c>
      <c r="G1140" s="2" t="str">
        <f>VLOOKUP(A1140,[1]环保信息公开编号!B:C,2)</f>
        <v>4N23G31</v>
      </c>
      <c r="H1140" s="2" t="str">
        <f>VLOOKUP(A1140,[1]环保信息公开编号!B:D,3)</f>
        <v>浙江新柴股份有限公司</v>
      </c>
    </row>
    <row r="1141" s="2" customFormat="1" spans="1:8">
      <c r="A1141" s="3" t="s">
        <v>2516</v>
      </c>
      <c r="B1141" s="3" t="s">
        <v>3443</v>
      </c>
      <c r="C1141" s="3" t="s">
        <v>3444</v>
      </c>
      <c r="D1141" s="6">
        <v>44183</v>
      </c>
      <c r="E1141" s="3" t="s">
        <v>3445</v>
      </c>
      <c r="F1141" s="2" t="str">
        <f>VLOOKUP(A1141,[1]环保信息公开编号!B:E,4)</f>
        <v>CN FJ G3 00 0L86000133 000001</v>
      </c>
      <c r="G1141" s="2" t="str">
        <f>VLOOKUP(A1141,[1]环保信息公开编号!B:C,2)</f>
        <v>4N23G31</v>
      </c>
      <c r="H1141" s="2" t="str">
        <f>VLOOKUP(A1141,[1]环保信息公开编号!B:D,3)</f>
        <v>浙江新柴股份有限公司</v>
      </c>
    </row>
    <row r="1142" s="2" customFormat="1" spans="1:8">
      <c r="A1142" s="3" t="s">
        <v>3433</v>
      </c>
      <c r="B1142" s="3" t="s">
        <v>3446</v>
      </c>
      <c r="C1142" s="3" t="s">
        <v>3447</v>
      </c>
      <c r="D1142" s="6">
        <v>44183</v>
      </c>
      <c r="E1142" s="3" t="s">
        <v>3448</v>
      </c>
      <c r="F1142" s="2" t="str">
        <f>VLOOKUP(A1142,[1]环保信息公开编号!B:E,4)</f>
        <v>CN FJ G3 00 0L86000053 000001</v>
      </c>
      <c r="G1142" s="2" t="str">
        <f>VLOOKUP(A1142,[1]环保信息公开编号!B:C,2)</f>
        <v>YN4B055-31CR</v>
      </c>
      <c r="H1142" s="2" t="str">
        <f>VLOOKUP(A1142,[1]环保信息公开编号!B:D,3)</f>
        <v>云内动力股份有限公司</v>
      </c>
    </row>
    <row r="1143" s="2" customFormat="1" spans="1:8">
      <c r="A1143" s="3" t="s">
        <v>3433</v>
      </c>
      <c r="B1143" s="3" t="s">
        <v>3449</v>
      </c>
      <c r="C1143" s="3" t="s">
        <v>3450</v>
      </c>
      <c r="D1143" s="6">
        <v>44183</v>
      </c>
      <c r="E1143" s="3" t="s">
        <v>3451</v>
      </c>
      <c r="F1143" s="2" t="str">
        <f>VLOOKUP(A1143,[1]环保信息公开编号!B:E,4)</f>
        <v>CN FJ G3 00 0L86000053 000001</v>
      </c>
      <c r="G1143" s="2" t="str">
        <f>VLOOKUP(A1143,[1]环保信息公开编号!B:C,2)</f>
        <v>YN4B055-31CR</v>
      </c>
      <c r="H1143" s="2" t="str">
        <f>VLOOKUP(A1143,[1]环保信息公开编号!B:D,3)</f>
        <v>云内动力股份有限公司</v>
      </c>
    </row>
    <row r="1144" s="2" customFormat="1" spans="1:8">
      <c r="A1144" s="3" t="s">
        <v>3433</v>
      </c>
      <c r="B1144" s="3" t="s">
        <v>3452</v>
      </c>
      <c r="C1144" s="3" t="s">
        <v>3453</v>
      </c>
      <c r="D1144" s="6">
        <v>44183</v>
      </c>
      <c r="E1144" s="3" t="s">
        <v>3454</v>
      </c>
      <c r="F1144" s="2" t="str">
        <f>VLOOKUP(A1144,[1]环保信息公开编号!B:E,4)</f>
        <v>CN FJ G3 00 0L86000053 000001</v>
      </c>
      <c r="G1144" s="2" t="str">
        <f>VLOOKUP(A1144,[1]环保信息公开编号!B:C,2)</f>
        <v>YN4B055-31CR</v>
      </c>
      <c r="H1144" s="2" t="str">
        <f>VLOOKUP(A1144,[1]环保信息公开编号!B:D,3)</f>
        <v>云内动力股份有限公司</v>
      </c>
    </row>
    <row r="1145" s="2" customFormat="1" spans="1:8">
      <c r="A1145" s="3" t="s">
        <v>3433</v>
      </c>
      <c r="B1145" s="3" t="s">
        <v>3455</v>
      </c>
      <c r="C1145" s="3" t="s">
        <v>3456</v>
      </c>
      <c r="D1145" s="6">
        <v>44183</v>
      </c>
      <c r="E1145" s="3" t="s">
        <v>3457</v>
      </c>
      <c r="F1145" s="2" t="str">
        <f>VLOOKUP(A1145,[1]环保信息公开编号!B:E,4)</f>
        <v>CN FJ G3 00 0L86000053 000001</v>
      </c>
      <c r="G1145" s="2" t="str">
        <f>VLOOKUP(A1145,[1]环保信息公开编号!B:C,2)</f>
        <v>YN4B055-31CR</v>
      </c>
      <c r="H1145" s="2" t="str">
        <f>VLOOKUP(A1145,[1]环保信息公开编号!B:D,3)</f>
        <v>云内动力股份有限公司</v>
      </c>
    </row>
    <row r="1146" s="2" customFormat="1" spans="1:8">
      <c r="A1146" s="3" t="s">
        <v>2520</v>
      </c>
      <c r="B1146" s="3" t="s">
        <v>3458</v>
      </c>
      <c r="C1146" s="3" t="s">
        <v>3459</v>
      </c>
      <c r="D1146" s="6">
        <v>44183</v>
      </c>
      <c r="E1146" s="3" t="s">
        <v>3460</v>
      </c>
      <c r="F1146" s="2" t="str">
        <f>VLOOKUP(A1146,[1]环保信息公开编号!B:E,4)</f>
        <v>CN FJ G3 00 0L86000024 000001</v>
      </c>
      <c r="G1146" s="2" t="str">
        <f>VLOOKUP(A1146,[1]环保信息公开编号!B:C,2)</f>
        <v>4DW91-50GAG3U</v>
      </c>
      <c r="H1146" s="2" t="str">
        <f>VLOOKUP(A1146,[1]环保信息公开编号!B:D,3)</f>
        <v>一汽解放汽车有限公司无锡柴油机厂</v>
      </c>
    </row>
    <row r="1147" s="2" customFormat="1" spans="1:8">
      <c r="A1147" s="3" t="s">
        <v>2520</v>
      </c>
      <c r="B1147" s="3" t="s">
        <v>3461</v>
      </c>
      <c r="C1147" s="3" t="s">
        <v>3462</v>
      </c>
      <c r="D1147" s="6">
        <v>44183</v>
      </c>
      <c r="E1147" s="3" t="s">
        <v>3463</v>
      </c>
      <c r="F1147" s="2" t="str">
        <f>VLOOKUP(A1147,[1]环保信息公开编号!B:E,4)</f>
        <v>CN FJ G3 00 0L86000024 000001</v>
      </c>
      <c r="G1147" s="2" t="str">
        <f>VLOOKUP(A1147,[1]环保信息公开编号!B:C,2)</f>
        <v>4DW91-50GAG3U</v>
      </c>
      <c r="H1147" s="2" t="str">
        <f>VLOOKUP(A1147,[1]环保信息公开编号!B:D,3)</f>
        <v>一汽解放汽车有限公司无锡柴油机厂</v>
      </c>
    </row>
    <row r="1148" s="2" customFormat="1" spans="1:8">
      <c r="A1148" s="3" t="s">
        <v>2520</v>
      </c>
      <c r="B1148" s="3" t="s">
        <v>3464</v>
      </c>
      <c r="C1148" s="3" t="s">
        <v>3465</v>
      </c>
      <c r="D1148" s="6">
        <v>44182</v>
      </c>
      <c r="E1148" s="3" t="s">
        <v>3466</v>
      </c>
      <c r="F1148" s="2" t="str">
        <f>VLOOKUP(A1148,[1]环保信息公开编号!B:E,4)</f>
        <v>CN FJ G3 00 0L86000024 000001</v>
      </c>
      <c r="G1148" s="2" t="str">
        <f>VLOOKUP(A1148,[1]环保信息公开编号!B:C,2)</f>
        <v>4DW91-50GAG3U</v>
      </c>
      <c r="H1148" s="2" t="str">
        <f>VLOOKUP(A1148,[1]环保信息公开编号!B:D,3)</f>
        <v>一汽解放汽车有限公司无锡柴油机厂</v>
      </c>
    </row>
    <row r="1149" s="2" customFormat="1" spans="1:8">
      <c r="A1149" s="3" t="s">
        <v>2520</v>
      </c>
      <c r="B1149" s="3" t="s">
        <v>3467</v>
      </c>
      <c r="C1149" s="3" t="s">
        <v>3468</v>
      </c>
      <c r="D1149" s="6">
        <v>44182</v>
      </c>
      <c r="E1149" s="3" t="s">
        <v>3469</v>
      </c>
      <c r="F1149" s="2" t="str">
        <f>VLOOKUP(A1149,[1]环保信息公开编号!B:E,4)</f>
        <v>CN FJ G3 00 0L86000024 000001</v>
      </c>
      <c r="G1149" s="2" t="str">
        <f>VLOOKUP(A1149,[1]环保信息公开编号!B:C,2)</f>
        <v>4DW91-50GAG3U</v>
      </c>
      <c r="H1149" s="2" t="str">
        <f>VLOOKUP(A1149,[1]环保信息公开编号!B:D,3)</f>
        <v>一汽解放汽车有限公司无锡柴油机厂</v>
      </c>
    </row>
    <row r="1150" s="2" customFormat="1" spans="1:8">
      <c r="A1150" s="3" t="s">
        <v>2520</v>
      </c>
      <c r="B1150" s="3" t="s">
        <v>3470</v>
      </c>
      <c r="C1150" s="3" t="s">
        <v>3471</v>
      </c>
      <c r="D1150" s="6">
        <v>44182</v>
      </c>
      <c r="E1150" s="3" t="s">
        <v>3472</v>
      </c>
      <c r="F1150" s="2" t="str">
        <f>VLOOKUP(A1150,[1]环保信息公开编号!B:E,4)</f>
        <v>CN FJ G3 00 0L86000024 000001</v>
      </c>
      <c r="G1150" s="2" t="str">
        <f>VLOOKUP(A1150,[1]环保信息公开编号!B:C,2)</f>
        <v>4DW91-50GAG3U</v>
      </c>
      <c r="H1150" s="2" t="str">
        <f>VLOOKUP(A1150,[1]环保信息公开编号!B:D,3)</f>
        <v>一汽解放汽车有限公司无锡柴油机厂</v>
      </c>
    </row>
    <row r="1151" s="2" customFormat="1" spans="1:8">
      <c r="A1151" s="3" t="s">
        <v>2520</v>
      </c>
      <c r="B1151" s="3" t="s">
        <v>3473</v>
      </c>
      <c r="C1151" s="3" t="s">
        <v>3474</v>
      </c>
      <c r="D1151" s="6">
        <v>44182</v>
      </c>
      <c r="E1151" s="3" t="s">
        <v>3475</v>
      </c>
      <c r="F1151" s="2" t="str">
        <f>VLOOKUP(A1151,[1]环保信息公开编号!B:E,4)</f>
        <v>CN FJ G3 00 0L86000024 000001</v>
      </c>
      <c r="G1151" s="2" t="str">
        <f>VLOOKUP(A1151,[1]环保信息公开编号!B:C,2)</f>
        <v>4DW91-50GAG3U</v>
      </c>
      <c r="H1151" s="2" t="str">
        <f>VLOOKUP(A1151,[1]环保信息公开编号!B:D,3)</f>
        <v>一汽解放汽车有限公司无锡柴油机厂</v>
      </c>
    </row>
    <row r="1152" s="2" customFormat="1" spans="1:8">
      <c r="A1152" s="3" t="s">
        <v>2520</v>
      </c>
      <c r="B1152" s="3" t="s">
        <v>3476</v>
      </c>
      <c r="C1152" s="3" t="s">
        <v>3477</v>
      </c>
      <c r="D1152" s="6">
        <v>44182</v>
      </c>
      <c r="E1152" s="3" t="s">
        <v>3478</v>
      </c>
      <c r="F1152" s="2" t="str">
        <f>VLOOKUP(A1152,[1]环保信息公开编号!B:E,4)</f>
        <v>CN FJ G3 00 0L86000024 000001</v>
      </c>
      <c r="G1152" s="2" t="str">
        <f>VLOOKUP(A1152,[1]环保信息公开编号!B:C,2)</f>
        <v>4DW91-50GAG3U</v>
      </c>
      <c r="H1152" s="2" t="str">
        <f>VLOOKUP(A1152,[1]环保信息公开编号!B:D,3)</f>
        <v>一汽解放汽车有限公司无锡柴油机厂</v>
      </c>
    </row>
    <row r="1153" s="2" customFormat="1" spans="1:8">
      <c r="A1153" s="3" t="s">
        <v>2520</v>
      </c>
      <c r="B1153" s="3" t="s">
        <v>3479</v>
      </c>
      <c r="C1153" s="3" t="s">
        <v>3480</v>
      </c>
      <c r="D1153" s="6">
        <v>44182</v>
      </c>
      <c r="E1153" s="3" t="s">
        <v>3481</v>
      </c>
      <c r="F1153" s="2" t="str">
        <f>VLOOKUP(A1153,[1]环保信息公开编号!B:E,4)</f>
        <v>CN FJ G3 00 0L86000024 000001</v>
      </c>
      <c r="G1153" s="2" t="str">
        <f>VLOOKUP(A1153,[1]环保信息公开编号!B:C,2)</f>
        <v>4DW91-50GAG3U</v>
      </c>
      <c r="H1153" s="2" t="str">
        <f>VLOOKUP(A1153,[1]环保信息公开编号!B:D,3)</f>
        <v>一汽解放汽车有限公司无锡柴油机厂</v>
      </c>
    </row>
    <row r="1154" s="2" customFormat="1" spans="1:8">
      <c r="A1154" s="3" t="s">
        <v>2520</v>
      </c>
      <c r="B1154" s="3" t="s">
        <v>3482</v>
      </c>
      <c r="C1154" s="3" t="s">
        <v>3483</v>
      </c>
      <c r="D1154" s="6">
        <v>44182</v>
      </c>
      <c r="E1154" s="3" t="s">
        <v>3484</v>
      </c>
      <c r="F1154" s="2" t="str">
        <f>VLOOKUP(A1154,[1]环保信息公开编号!B:E,4)</f>
        <v>CN FJ G3 00 0L86000024 000001</v>
      </c>
      <c r="G1154" s="2" t="str">
        <f>VLOOKUP(A1154,[1]环保信息公开编号!B:C,2)</f>
        <v>4DW91-50GAG3U</v>
      </c>
      <c r="H1154" s="2" t="str">
        <f>VLOOKUP(A1154,[1]环保信息公开编号!B:D,3)</f>
        <v>一汽解放汽车有限公司无锡柴油机厂</v>
      </c>
    </row>
    <row r="1155" s="2" customFormat="1" spans="1:8">
      <c r="A1155" s="3" t="s">
        <v>2520</v>
      </c>
      <c r="B1155" s="3" t="s">
        <v>3485</v>
      </c>
      <c r="C1155" s="3" t="s">
        <v>3486</v>
      </c>
      <c r="D1155" s="6">
        <v>44182</v>
      </c>
      <c r="E1155" s="3" t="s">
        <v>3487</v>
      </c>
      <c r="F1155" s="2" t="str">
        <f>VLOOKUP(A1155,[1]环保信息公开编号!B:E,4)</f>
        <v>CN FJ G3 00 0L86000024 000001</v>
      </c>
      <c r="G1155" s="2" t="str">
        <f>VLOOKUP(A1155,[1]环保信息公开编号!B:C,2)</f>
        <v>4DW91-50GAG3U</v>
      </c>
      <c r="H1155" s="2" t="str">
        <f>VLOOKUP(A1155,[1]环保信息公开编号!B:D,3)</f>
        <v>一汽解放汽车有限公司无锡柴油机厂</v>
      </c>
    </row>
    <row r="1156" s="2" customFormat="1" spans="1:8">
      <c r="A1156" s="3" t="s">
        <v>2516</v>
      </c>
      <c r="B1156" s="3" t="s">
        <v>3488</v>
      </c>
      <c r="C1156" s="3" t="s">
        <v>3489</v>
      </c>
      <c r="D1156" s="6">
        <v>44182</v>
      </c>
      <c r="E1156" s="3" t="s">
        <v>3490</v>
      </c>
      <c r="F1156" s="2" t="str">
        <f>VLOOKUP(A1156,[1]环保信息公开编号!B:E,4)</f>
        <v>CN FJ G3 00 0L86000133 000001</v>
      </c>
      <c r="G1156" s="2" t="str">
        <f>VLOOKUP(A1156,[1]环保信息公开编号!B:C,2)</f>
        <v>4N23G31</v>
      </c>
      <c r="H1156" s="2" t="str">
        <f>VLOOKUP(A1156,[1]环保信息公开编号!B:D,3)</f>
        <v>浙江新柴股份有限公司</v>
      </c>
    </row>
    <row r="1157" s="2" customFormat="1" spans="1:8">
      <c r="A1157" s="3" t="s">
        <v>2516</v>
      </c>
      <c r="B1157" s="3" t="s">
        <v>3491</v>
      </c>
      <c r="C1157" s="3" t="s">
        <v>3492</v>
      </c>
      <c r="D1157" s="6">
        <v>44182</v>
      </c>
      <c r="E1157" s="3" t="s">
        <v>3493</v>
      </c>
      <c r="F1157" s="2" t="str">
        <f>VLOOKUP(A1157,[1]环保信息公开编号!B:E,4)</f>
        <v>CN FJ G3 00 0L86000133 000001</v>
      </c>
      <c r="G1157" s="2" t="str">
        <f>VLOOKUP(A1157,[1]环保信息公开编号!B:C,2)</f>
        <v>4N23G31</v>
      </c>
      <c r="H1157" s="2" t="str">
        <f>VLOOKUP(A1157,[1]环保信息公开编号!B:D,3)</f>
        <v>浙江新柴股份有限公司</v>
      </c>
    </row>
    <row r="1158" s="2" customFormat="1" spans="1:8">
      <c r="A1158" s="3" t="s">
        <v>2516</v>
      </c>
      <c r="B1158" s="3" t="s">
        <v>3494</v>
      </c>
      <c r="C1158" s="3" t="s">
        <v>3495</v>
      </c>
      <c r="D1158" s="6">
        <v>44182</v>
      </c>
      <c r="E1158" s="3" t="s">
        <v>3496</v>
      </c>
      <c r="F1158" s="2" t="str">
        <f>VLOOKUP(A1158,[1]环保信息公开编号!B:E,4)</f>
        <v>CN FJ G3 00 0L86000133 000001</v>
      </c>
      <c r="G1158" s="2" t="str">
        <f>VLOOKUP(A1158,[1]环保信息公开编号!B:C,2)</f>
        <v>4N23G31</v>
      </c>
      <c r="H1158" s="2" t="str">
        <f>VLOOKUP(A1158,[1]环保信息公开编号!B:D,3)</f>
        <v>浙江新柴股份有限公司</v>
      </c>
    </row>
    <row r="1159" s="2" customFormat="1" spans="1:8">
      <c r="A1159" s="3" t="s">
        <v>2516</v>
      </c>
      <c r="B1159" s="3" t="s">
        <v>3497</v>
      </c>
      <c r="C1159" s="3" t="s">
        <v>3498</v>
      </c>
      <c r="D1159" s="6">
        <v>44182</v>
      </c>
      <c r="E1159" s="3" t="s">
        <v>3499</v>
      </c>
      <c r="F1159" s="2" t="str">
        <f>VLOOKUP(A1159,[1]环保信息公开编号!B:E,4)</f>
        <v>CN FJ G3 00 0L86000133 000001</v>
      </c>
      <c r="G1159" s="2" t="str">
        <f>VLOOKUP(A1159,[1]环保信息公开编号!B:C,2)</f>
        <v>4N23G31</v>
      </c>
      <c r="H1159" s="2" t="str">
        <f>VLOOKUP(A1159,[1]环保信息公开编号!B:D,3)</f>
        <v>浙江新柴股份有限公司</v>
      </c>
    </row>
    <row r="1160" s="2" customFormat="1" spans="1:8">
      <c r="A1160" s="3" t="s">
        <v>2516</v>
      </c>
      <c r="B1160" s="3" t="s">
        <v>3500</v>
      </c>
      <c r="C1160" s="3" t="s">
        <v>3501</v>
      </c>
      <c r="D1160" s="6">
        <v>44182</v>
      </c>
      <c r="E1160" s="3" t="s">
        <v>3502</v>
      </c>
      <c r="F1160" s="2" t="str">
        <f>VLOOKUP(A1160,[1]环保信息公开编号!B:E,4)</f>
        <v>CN FJ G3 00 0L86000133 000001</v>
      </c>
      <c r="G1160" s="2" t="str">
        <f>VLOOKUP(A1160,[1]环保信息公开编号!B:C,2)</f>
        <v>4N23G31</v>
      </c>
      <c r="H1160" s="2" t="str">
        <f>VLOOKUP(A1160,[1]环保信息公开编号!B:D,3)</f>
        <v>浙江新柴股份有限公司</v>
      </c>
    </row>
    <row r="1161" s="2" customFormat="1" spans="1:8">
      <c r="A1161" s="3" t="s">
        <v>2516</v>
      </c>
      <c r="B1161" s="3" t="s">
        <v>3503</v>
      </c>
      <c r="C1161" s="3" t="s">
        <v>3504</v>
      </c>
      <c r="D1161" s="6">
        <v>44182</v>
      </c>
      <c r="E1161" s="3" t="s">
        <v>3505</v>
      </c>
      <c r="F1161" s="2" t="str">
        <f>VLOOKUP(A1161,[1]环保信息公开编号!B:E,4)</f>
        <v>CN FJ G3 00 0L86000133 000001</v>
      </c>
      <c r="G1161" s="2" t="str">
        <f>VLOOKUP(A1161,[1]环保信息公开编号!B:C,2)</f>
        <v>4N23G31</v>
      </c>
      <c r="H1161" s="2" t="str">
        <f>VLOOKUP(A1161,[1]环保信息公开编号!B:D,3)</f>
        <v>浙江新柴股份有限公司</v>
      </c>
    </row>
    <row r="1162" s="2" customFormat="1" spans="1:8">
      <c r="A1162" s="3" t="s">
        <v>2516</v>
      </c>
      <c r="B1162" s="3" t="s">
        <v>3506</v>
      </c>
      <c r="C1162" s="3" t="s">
        <v>3507</v>
      </c>
      <c r="D1162" s="6">
        <v>44182</v>
      </c>
      <c r="E1162" s="3" t="s">
        <v>3508</v>
      </c>
      <c r="F1162" s="2" t="str">
        <f>VLOOKUP(A1162,[1]环保信息公开编号!B:E,4)</f>
        <v>CN FJ G3 00 0L86000133 000001</v>
      </c>
      <c r="G1162" s="2" t="str">
        <f>VLOOKUP(A1162,[1]环保信息公开编号!B:C,2)</f>
        <v>4N23G31</v>
      </c>
      <c r="H1162" s="2" t="str">
        <f>VLOOKUP(A1162,[1]环保信息公开编号!B:D,3)</f>
        <v>浙江新柴股份有限公司</v>
      </c>
    </row>
    <row r="1163" s="2" customFormat="1" spans="1:8">
      <c r="A1163" s="3" t="s">
        <v>2516</v>
      </c>
      <c r="B1163" s="3" t="s">
        <v>3509</v>
      </c>
      <c r="C1163" s="3" t="s">
        <v>3510</v>
      </c>
      <c r="D1163" s="6">
        <v>44182</v>
      </c>
      <c r="E1163" s="3" t="s">
        <v>3511</v>
      </c>
      <c r="F1163" s="2" t="str">
        <f>VLOOKUP(A1163,[1]环保信息公开编号!B:E,4)</f>
        <v>CN FJ G3 00 0L86000133 000001</v>
      </c>
      <c r="G1163" s="2" t="str">
        <f>VLOOKUP(A1163,[1]环保信息公开编号!B:C,2)</f>
        <v>4N23G31</v>
      </c>
      <c r="H1163" s="2" t="str">
        <f>VLOOKUP(A1163,[1]环保信息公开编号!B:D,3)</f>
        <v>浙江新柴股份有限公司</v>
      </c>
    </row>
    <row r="1164" s="2" customFormat="1" spans="1:8">
      <c r="A1164" s="3" t="s">
        <v>2516</v>
      </c>
      <c r="B1164" s="3" t="s">
        <v>3512</v>
      </c>
      <c r="C1164" s="3" t="s">
        <v>3513</v>
      </c>
      <c r="D1164" s="6">
        <v>44182</v>
      </c>
      <c r="E1164" s="3" t="s">
        <v>3514</v>
      </c>
      <c r="F1164" s="2" t="str">
        <f>VLOOKUP(A1164,[1]环保信息公开编号!B:E,4)</f>
        <v>CN FJ G3 00 0L86000133 000001</v>
      </c>
      <c r="G1164" s="2" t="str">
        <f>VLOOKUP(A1164,[1]环保信息公开编号!B:C,2)</f>
        <v>4N23G31</v>
      </c>
      <c r="H1164" s="2" t="str">
        <f>VLOOKUP(A1164,[1]环保信息公开编号!B:D,3)</f>
        <v>浙江新柴股份有限公司</v>
      </c>
    </row>
    <row r="1165" s="2" customFormat="1" spans="1:8">
      <c r="A1165" s="3" t="s">
        <v>2516</v>
      </c>
      <c r="B1165" s="3" t="s">
        <v>3515</v>
      </c>
      <c r="C1165" s="3" t="s">
        <v>3516</v>
      </c>
      <c r="D1165" s="6">
        <v>44182</v>
      </c>
      <c r="E1165" s="3" t="s">
        <v>3517</v>
      </c>
      <c r="F1165" s="2" t="str">
        <f>VLOOKUP(A1165,[1]环保信息公开编号!B:E,4)</f>
        <v>CN FJ G3 00 0L86000133 000001</v>
      </c>
      <c r="G1165" s="2" t="str">
        <f>VLOOKUP(A1165,[1]环保信息公开编号!B:C,2)</f>
        <v>4N23G31</v>
      </c>
      <c r="H1165" s="2" t="str">
        <f>VLOOKUP(A1165,[1]环保信息公开编号!B:D,3)</f>
        <v>浙江新柴股份有限公司</v>
      </c>
    </row>
    <row r="1166" s="2" customFormat="1" spans="1:8">
      <c r="A1166" s="3" t="s">
        <v>2516</v>
      </c>
      <c r="B1166" s="3" t="s">
        <v>3518</v>
      </c>
      <c r="C1166" s="3" t="s">
        <v>3519</v>
      </c>
      <c r="D1166" s="6">
        <v>44182</v>
      </c>
      <c r="E1166" s="3" t="s">
        <v>3520</v>
      </c>
      <c r="F1166" s="2" t="str">
        <f>VLOOKUP(A1166,[1]环保信息公开编号!B:E,4)</f>
        <v>CN FJ G3 00 0L86000133 000001</v>
      </c>
      <c r="G1166" s="2" t="str">
        <f>VLOOKUP(A1166,[1]环保信息公开编号!B:C,2)</f>
        <v>4N23G31</v>
      </c>
      <c r="H1166" s="2" t="str">
        <f>VLOOKUP(A1166,[1]环保信息公开编号!B:D,3)</f>
        <v>浙江新柴股份有限公司</v>
      </c>
    </row>
    <row r="1167" s="2" customFormat="1" spans="1:8">
      <c r="A1167" s="3" t="s">
        <v>2516</v>
      </c>
      <c r="B1167" s="3" t="s">
        <v>3521</v>
      </c>
      <c r="C1167" s="3" t="s">
        <v>3522</v>
      </c>
      <c r="D1167" s="6">
        <v>44182</v>
      </c>
      <c r="E1167" s="3" t="s">
        <v>3523</v>
      </c>
      <c r="F1167" s="2" t="str">
        <f>VLOOKUP(A1167,[1]环保信息公开编号!B:E,4)</f>
        <v>CN FJ G3 00 0L86000133 000001</v>
      </c>
      <c r="G1167" s="2" t="str">
        <f>VLOOKUP(A1167,[1]环保信息公开编号!B:C,2)</f>
        <v>4N23G31</v>
      </c>
      <c r="H1167" s="2" t="str">
        <f>VLOOKUP(A1167,[1]环保信息公开编号!B:D,3)</f>
        <v>浙江新柴股份有限公司</v>
      </c>
    </row>
    <row r="1168" s="2" customFormat="1" spans="1:8">
      <c r="A1168" s="3" t="s">
        <v>2516</v>
      </c>
      <c r="B1168" s="3" t="s">
        <v>3524</v>
      </c>
      <c r="C1168" s="3" t="s">
        <v>3525</v>
      </c>
      <c r="D1168" s="6">
        <v>44182</v>
      </c>
      <c r="E1168" s="3" t="s">
        <v>3526</v>
      </c>
      <c r="F1168" s="2" t="str">
        <f>VLOOKUP(A1168,[1]环保信息公开编号!B:E,4)</f>
        <v>CN FJ G3 00 0L86000133 000001</v>
      </c>
      <c r="G1168" s="2" t="str">
        <f>VLOOKUP(A1168,[1]环保信息公开编号!B:C,2)</f>
        <v>4N23G31</v>
      </c>
      <c r="H1168" s="2" t="str">
        <f>VLOOKUP(A1168,[1]环保信息公开编号!B:D,3)</f>
        <v>浙江新柴股份有限公司</v>
      </c>
    </row>
    <row r="1169" s="2" customFormat="1" spans="1:8">
      <c r="A1169" s="3" t="s">
        <v>2516</v>
      </c>
      <c r="B1169" s="3" t="s">
        <v>3527</v>
      </c>
      <c r="C1169" s="3" t="s">
        <v>3528</v>
      </c>
      <c r="D1169" s="6">
        <v>44182</v>
      </c>
      <c r="E1169" s="3" t="s">
        <v>3529</v>
      </c>
      <c r="F1169" s="2" t="str">
        <f>VLOOKUP(A1169,[1]环保信息公开编号!B:E,4)</f>
        <v>CN FJ G3 00 0L86000133 000001</v>
      </c>
      <c r="G1169" s="2" t="str">
        <f>VLOOKUP(A1169,[1]环保信息公开编号!B:C,2)</f>
        <v>4N23G31</v>
      </c>
      <c r="H1169" s="2" t="str">
        <f>VLOOKUP(A1169,[1]环保信息公开编号!B:D,3)</f>
        <v>浙江新柴股份有限公司</v>
      </c>
    </row>
    <row r="1170" s="2" customFormat="1" spans="1:8">
      <c r="A1170" s="3" t="s">
        <v>2516</v>
      </c>
      <c r="B1170" s="3" t="s">
        <v>3530</v>
      </c>
      <c r="C1170" s="3" t="s">
        <v>3531</v>
      </c>
      <c r="D1170" s="6">
        <v>44182</v>
      </c>
      <c r="E1170" s="3" t="s">
        <v>3532</v>
      </c>
      <c r="F1170" s="2" t="str">
        <f>VLOOKUP(A1170,[1]环保信息公开编号!B:E,4)</f>
        <v>CN FJ G3 00 0L86000133 000001</v>
      </c>
      <c r="G1170" s="2" t="str">
        <f>VLOOKUP(A1170,[1]环保信息公开编号!B:C,2)</f>
        <v>4N23G31</v>
      </c>
      <c r="H1170" s="2" t="str">
        <f>VLOOKUP(A1170,[1]环保信息公开编号!B:D,3)</f>
        <v>浙江新柴股份有限公司</v>
      </c>
    </row>
    <row r="1171" s="2" customFormat="1" spans="1:8">
      <c r="A1171" s="3" t="s">
        <v>2516</v>
      </c>
      <c r="B1171" s="3" t="s">
        <v>3533</v>
      </c>
      <c r="C1171" s="3" t="s">
        <v>3534</v>
      </c>
      <c r="D1171" s="6">
        <v>44182</v>
      </c>
      <c r="E1171" s="3" t="s">
        <v>3535</v>
      </c>
      <c r="F1171" s="2" t="str">
        <f>VLOOKUP(A1171,[1]环保信息公开编号!B:E,4)</f>
        <v>CN FJ G3 00 0L86000133 000001</v>
      </c>
      <c r="G1171" s="2" t="str">
        <f>VLOOKUP(A1171,[1]环保信息公开编号!B:C,2)</f>
        <v>4N23G31</v>
      </c>
      <c r="H1171" s="2" t="str">
        <f>VLOOKUP(A1171,[1]环保信息公开编号!B:D,3)</f>
        <v>浙江新柴股份有限公司</v>
      </c>
    </row>
    <row r="1172" s="2" customFormat="1" spans="1:8">
      <c r="A1172" s="3" t="s">
        <v>2516</v>
      </c>
      <c r="B1172" s="3" t="s">
        <v>3536</v>
      </c>
      <c r="C1172" s="3" t="s">
        <v>3537</v>
      </c>
      <c r="D1172" s="6">
        <v>44182</v>
      </c>
      <c r="E1172" s="3" t="s">
        <v>3538</v>
      </c>
      <c r="F1172" s="2" t="str">
        <f>VLOOKUP(A1172,[1]环保信息公开编号!B:E,4)</f>
        <v>CN FJ G3 00 0L86000133 000001</v>
      </c>
      <c r="G1172" s="2" t="str">
        <f>VLOOKUP(A1172,[1]环保信息公开编号!B:C,2)</f>
        <v>4N23G31</v>
      </c>
      <c r="H1172" s="2" t="str">
        <f>VLOOKUP(A1172,[1]环保信息公开编号!B:D,3)</f>
        <v>浙江新柴股份有限公司</v>
      </c>
    </row>
    <row r="1173" s="2" customFormat="1" spans="1:8">
      <c r="A1173" s="3" t="s">
        <v>2516</v>
      </c>
      <c r="B1173" s="3" t="s">
        <v>3539</v>
      </c>
      <c r="C1173" s="3" t="s">
        <v>3540</v>
      </c>
      <c r="D1173" s="6">
        <v>44182</v>
      </c>
      <c r="E1173" s="3" t="s">
        <v>3541</v>
      </c>
      <c r="F1173" s="2" t="str">
        <f>VLOOKUP(A1173,[1]环保信息公开编号!B:E,4)</f>
        <v>CN FJ G3 00 0L86000133 000001</v>
      </c>
      <c r="G1173" s="2" t="str">
        <f>VLOOKUP(A1173,[1]环保信息公开编号!B:C,2)</f>
        <v>4N23G31</v>
      </c>
      <c r="H1173" s="2" t="str">
        <f>VLOOKUP(A1173,[1]环保信息公开编号!B:D,3)</f>
        <v>浙江新柴股份有限公司</v>
      </c>
    </row>
    <row r="1174" s="2" customFormat="1" spans="1:8">
      <c r="A1174" s="3" t="s">
        <v>2516</v>
      </c>
      <c r="B1174" s="3" t="s">
        <v>3542</v>
      </c>
      <c r="C1174" s="3" t="s">
        <v>3543</v>
      </c>
      <c r="D1174" s="6">
        <v>44182</v>
      </c>
      <c r="E1174" s="3" t="s">
        <v>3544</v>
      </c>
      <c r="F1174" s="2" t="str">
        <f>VLOOKUP(A1174,[1]环保信息公开编号!B:E,4)</f>
        <v>CN FJ G3 00 0L86000133 000001</v>
      </c>
      <c r="G1174" s="2" t="str">
        <f>VLOOKUP(A1174,[1]环保信息公开编号!B:C,2)</f>
        <v>4N23G31</v>
      </c>
      <c r="H1174" s="2" t="str">
        <f>VLOOKUP(A1174,[1]环保信息公开编号!B:D,3)</f>
        <v>浙江新柴股份有限公司</v>
      </c>
    </row>
    <row r="1175" s="2" customFormat="1" spans="1:8">
      <c r="A1175" s="3" t="s">
        <v>2516</v>
      </c>
      <c r="B1175" s="3" t="s">
        <v>3545</v>
      </c>
      <c r="C1175" s="3" t="s">
        <v>3546</v>
      </c>
      <c r="D1175" s="6">
        <v>44182</v>
      </c>
      <c r="E1175" s="3" t="s">
        <v>3547</v>
      </c>
      <c r="F1175" s="2" t="str">
        <f>VLOOKUP(A1175,[1]环保信息公开编号!B:E,4)</f>
        <v>CN FJ G3 00 0L86000133 000001</v>
      </c>
      <c r="G1175" s="2" t="str">
        <f>VLOOKUP(A1175,[1]环保信息公开编号!B:C,2)</f>
        <v>4N23G31</v>
      </c>
      <c r="H1175" s="2" t="str">
        <f>VLOOKUP(A1175,[1]环保信息公开编号!B:D,3)</f>
        <v>浙江新柴股份有限公司</v>
      </c>
    </row>
    <row r="1176" s="2" customFormat="1" spans="1:8">
      <c r="A1176" s="3" t="s">
        <v>2520</v>
      </c>
      <c r="B1176" s="3" t="s">
        <v>3548</v>
      </c>
      <c r="C1176" s="3" t="s">
        <v>3549</v>
      </c>
      <c r="D1176" s="6">
        <v>44182</v>
      </c>
      <c r="E1176" s="3" t="s">
        <v>3550</v>
      </c>
      <c r="F1176" s="2" t="str">
        <f>VLOOKUP(A1176,[1]环保信息公开编号!B:E,4)</f>
        <v>CN FJ G3 00 0L86000024 000001</v>
      </c>
      <c r="G1176" s="2" t="str">
        <f>VLOOKUP(A1176,[1]环保信息公开编号!B:C,2)</f>
        <v>4DW91-50GAG3U</v>
      </c>
      <c r="H1176" s="2" t="str">
        <f>VLOOKUP(A1176,[1]环保信息公开编号!B:D,3)</f>
        <v>一汽解放汽车有限公司无锡柴油机厂</v>
      </c>
    </row>
    <row r="1177" s="2" customFormat="1" spans="1:8">
      <c r="A1177" s="3" t="s">
        <v>2520</v>
      </c>
      <c r="B1177" s="3" t="s">
        <v>3551</v>
      </c>
      <c r="C1177" s="3" t="s">
        <v>3552</v>
      </c>
      <c r="D1177" s="6">
        <v>44182</v>
      </c>
      <c r="E1177" s="3" t="s">
        <v>3553</v>
      </c>
      <c r="F1177" s="2" t="str">
        <f>VLOOKUP(A1177,[1]环保信息公开编号!B:E,4)</f>
        <v>CN FJ G3 00 0L86000024 000001</v>
      </c>
      <c r="G1177" s="2" t="str">
        <f>VLOOKUP(A1177,[1]环保信息公开编号!B:C,2)</f>
        <v>4DW91-50GAG3U</v>
      </c>
      <c r="H1177" s="2" t="str">
        <f>VLOOKUP(A1177,[1]环保信息公开编号!B:D,3)</f>
        <v>一汽解放汽车有限公司无锡柴油机厂</v>
      </c>
    </row>
    <row r="1178" s="2" customFormat="1" spans="1:8">
      <c r="A1178" s="3" t="s">
        <v>2520</v>
      </c>
      <c r="B1178" s="3" t="s">
        <v>3554</v>
      </c>
      <c r="C1178" s="3" t="s">
        <v>3555</v>
      </c>
      <c r="D1178" s="6">
        <v>44182</v>
      </c>
      <c r="E1178" s="3" t="s">
        <v>3556</v>
      </c>
      <c r="F1178" s="2" t="str">
        <f>VLOOKUP(A1178,[1]环保信息公开编号!B:E,4)</f>
        <v>CN FJ G3 00 0L86000024 000001</v>
      </c>
      <c r="G1178" s="2" t="str">
        <f>VLOOKUP(A1178,[1]环保信息公开编号!B:C,2)</f>
        <v>4DW91-50GAG3U</v>
      </c>
      <c r="H1178" s="2" t="str">
        <f>VLOOKUP(A1178,[1]环保信息公开编号!B:D,3)</f>
        <v>一汽解放汽车有限公司无锡柴油机厂</v>
      </c>
    </row>
    <row r="1179" s="2" customFormat="1" spans="1:8">
      <c r="A1179" s="3" t="s">
        <v>2520</v>
      </c>
      <c r="B1179" s="3" t="s">
        <v>3557</v>
      </c>
      <c r="C1179" s="3" t="s">
        <v>3558</v>
      </c>
      <c r="D1179" s="6">
        <v>44182</v>
      </c>
      <c r="E1179" s="3" t="s">
        <v>3559</v>
      </c>
      <c r="F1179" s="2" t="str">
        <f>VLOOKUP(A1179,[1]环保信息公开编号!B:E,4)</f>
        <v>CN FJ G3 00 0L86000024 000001</v>
      </c>
      <c r="G1179" s="2" t="str">
        <f>VLOOKUP(A1179,[1]环保信息公开编号!B:C,2)</f>
        <v>4DW91-50GAG3U</v>
      </c>
      <c r="H1179" s="2" t="str">
        <f>VLOOKUP(A1179,[1]环保信息公开编号!B:D,3)</f>
        <v>一汽解放汽车有限公司无锡柴油机厂</v>
      </c>
    </row>
    <row r="1180" s="2" customFormat="1" spans="1:8">
      <c r="A1180" s="3" t="s">
        <v>2520</v>
      </c>
      <c r="B1180" s="3" t="s">
        <v>3560</v>
      </c>
      <c r="C1180" s="3" t="s">
        <v>3561</v>
      </c>
      <c r="D1180" s="6">
        <v>44182</v>
      </c>
      <c r="E1180" s="3" t="s">
        <v>3562</v>
      </c>
      <c r="F1180" s="2" t="str">
        <f>VLOOKUP(A1180,[1]环保信息公开编号!B:E,4)</f>
        <v>CN FJ G3 00 0L86000024 000001</v>
      </c>
      <c r="G1180" s="2" t="str">
        <f>VLOOKUP(A1180,[1]环保信息公开编号!B:C,2)</f>
        <v>4DW91-50GAG3U</v>
      </c>
      <c r="H1180" s="2" t="str">
        <f>VLOOKUP(A1180,[1]环保信息公开编号!B:D,3)</f>
        <v>一汽解放汽车有限公司无锡柴油机厂</v>
      </c>
    </row>
    <row r="1181" s="2" customFormat="1" spans="1:8">
      <c r="A1181" s="3" t="s">
        <v>2520</v>
      </c>
      <c r="B1181" s="3" t="s">
        <v>3563</v>
      </c>
      <c r="C1181" s="3" t="s">
        <v>3564</v>
      </c>
      <c r="D1181" s="6">
        <v>44182</v>
      </c>
      <c r="E1181" s="3" t="s">
        <v>3565</v>
      </c>
      <c r="F1181" s="2" t="str">
        <f>VLOOKUP(A1181,[1]环保信息公开编号!B:E,4)</f>
        <v>CN FJ G3 00 0L86000024 000001</v>
      </c>
      <c r="G1181" s="2" t="str">
        <f>VLOOKUP(A1181,[1]环保信息公开编号!B:C,2)</f>
        <v>4DW91-50GAG3U</v>
      </c>
      <c r="H1181" s="2" t="str">
        <f>VLOOKUP(A1181,[1]环保信息公开编号!B:D,3)</f>
        <v>一汽解放汽车有限公司无锡柴油机厂</v>
      </c>
    </row>
    <row r="1182" s="2" customFormat="1" spans="1:8">
      <c r="A1182" s="3" t="s">
        <v>2520</v>
      </c>
      <c r="B1182" s="3" t="s">
        <v>3566</v>
      </c>
      <c r="C1182" s="3" t="s">
        <v>3567</v>
      </c>
      <c r="D1182" s="6">
        <v>44182</v>
      </c>
      <c r="E1182" s="3" t="s">
        <v>3568</v>
      </c>
      <c r="F1182" s="2" t="str">
        <f>VLOOKUP(A1182,[1]环保信息公开编号!B:E,4)</f>
        <v>CN FJ G3 00 0L86000024 000001</v>
      </c>
      <c r="G1182" s="2" t="str">
        <f>VLOOKUP(A1182,[1]环保信息公开编号!B:C,2)</f>
        <v>4DW91-50GAG3U</v>
      </c>
      <c r="H1182" s="2" t="str">
        <f>VLOOKUP(A1182,[1]环保信息公开编号!B:D,3)</f>
        <v>一汽解放汽车有限公司无锡柴油机厂</v>
      </c>
    </row>
    <row r="1183" s="2" customFormat="1" spans="1:8">
      <c r="A1183" s="3" t="s">
        <v>2520</v>
      </c>
      <c r="B1183" s="3" t="s">
        <v>3569</v>
      </c>
      <c r="C1183" s="3" t="s">
        <v>3570</v>
      </c>
      <c r="D1183" s="6">
        <v>44182</v>
      </c>
      <c r="E1183" s="3" t="s">
        <v>3571</v>
      </c>
      <c r="F1183" s="2" t="str">
        <f>VLOOKUP(A1183,[1]环保信息公开编号!B:E,4)</f>
        <v>CN FJ G3 00 0L86000024 000001</v>
      </c>
      <c r="G1183" s="2" t="str">
        <f>VLOOKUP(A1183,[1]环保信息公开编号!B:C,2)</f>
        <v>4DW91-50GAG3U</v>
      </c>
      <c r="H1183" s="2" t="str">
        <f>VLOOKUP(A1183,[1]环保信息公开编号!B:D,3)</f>
        <v>一汽解放汽车有限公司无锡柴油机厂</v>
      </c>
    </row>
    <row r="1184" s="2" customFormat="1" spans="1:8">
      <c r="A1184" s="3" t="s">
        <v>2520</v>
      </c>
      <c r="B1184" s="3" t="s">
        <v>3572</v>
      </c>
      <c r="C1184" s="3" t="s">
        <v>3573</v>
      </c>
      <c r="D1184" s="6">
        <v>44182</v>
      </c>
      <c r="E1184" s="3" t="s">
        <v>3574</v>
      </c>
      <c r="F1184" s="2" t="str">
        <f>VLOOKUP(A1184,[1]环保信息公开编号!B:E,4)</f>
        <v>CN FJ G3 00 0L86000024 000001</v>
      </c>
      <c r="G1184" s="2" t="str">
        <f>VLOOKUP(A1184,[1]环保信息公开编号!B:C,2)</f>
        <v>4DW91-50GAG3U</v>
      </c>
      <c r="H1184" s="2" t="str">
        <f>VLOOKUP(A1184,[1]环保信息公开编号!B:D,3)</f>
        <v>一汽解放汽车有限公司无锡柴油机厂</v>
      </c>
    </row>
    <row r="1185" s="2" customFormat="1" spans="1:8">
      <c r="A1185" s="3" t="s">
        <v>2520</v>
      </c>
      <c r="B1185" s="3" t="s">
        <v>3575</v>
      </c>
      <c r="C1185" s="3" t="s">
        <v>3576</v>
      </c>
      <c r="D1185" s="6">
        <v>44182</v>
      </c>
      <c r="E1185" s="3" t="s">
        <v>3577</v>
      </c>
      <c r="F1185" s="2" t="str">
        <f>VLOOKUP(A1185,[1]环保信息公开编号!B:E,4)</f>
        <v>CN FJ G3 00 0L86000024 000001</v>
      </c>
      <c r="G1185" s="2" t="str">
        <f>VLOOKUP(A1185,[1]环保信息公开编号!B:C,2)</f>
        <v>4DW91-50GAG3U</v>
      </c>
      <c r="H1185" s="2" t="str">
        <f>VLOOKUP(A1185,[1]环保信息公开编号!B:D,3)</f>
        <v>一汽解放汽车有限公司无锡柴油机厂</v>
      </c>
    </row>
    <row r="1186" s="2" customFormat="1" spans="1:8">
      <c r="A1186" s="3" t="s">
        <v>2520</v>
      </c>
      <c r="B1186" s="3" t="s">
        <v>3578</v>
      </c>
      <c r="C1186" s="3" t="s">
        <v>3579</v>
      </c>
      <c r="D1186" s="6">
        <v>44182</v>
      </c>
      <c r="E1186" s="3" t="s">
        <v>3580</v>
      </c>
      <c r="F1186" s="2" t="str">
        <f>VLOOKUP(A1186,[1]环保信息公开编号!B:E,4)</f>
        <v>CN FJ G3 00 0L86000024 000001</v>
      </c>
      <c r="G1186" s="2" t="str">
        <f>VLOOKUP(A1186,[1]环保信息公开编号!B:C,2)</f>
        <v>4DW91-50GAG3U</v>
      </c>
      <c r="H1186" s="2" t="str">
        <f>VLOOKUP(A1186,[1]环保信息公开编号!B:D,3)</f>
        <v>一汽解放汽车有限公司无锡柴油机厂</v>
      </c>
    </row>
    <row r="1187" s="2" customFormat="1" spans="1:8">
      <c r="A1187" s="3" t="s">
        <v>2520</v>
      </c>
      <c r="B1187" s="3" t="s">
        <v>3581</v>
      </c>
      <c r="C1187" s="3" t="s">
        <v>3582</v>
      </c>
      <c r="D1187" s="6">
        <v>44181</v>
      </c>
      <c r="E1187" s="3" t="s">
        <v>3583</v>
      </c>
      <c r="F1187" s="2" t="str">
        <f>VLOOKUP(A1187,[1]环保信息公开编号!B:E,4)</f>
        <v>CN FJ G3 00 0L86000024 000001</v>
      </c>
      <c r="G1187" s="2" t="str">
        <f>VLOOKUP(A1187,[1]环保信息公开编号!B:C,2)</f>
        <v>4DW91-50GAG3U</v>
      </c>
      <c r="H1187" s="2" t="str">
        <f>VLOOKUP(A1187,[1]环保信息公开编号!B:D,3)</f>
        <v>一汽解放汽车有限公司无锡柴油机厂</v>
      </c>
    </row>
    <row r="1188" s="2" customFormat="1" spans="1:8">
      <c r="A1188" s="3" t="s">
        <v>2520</v>
      </c>
      <c r="B1188" s="3" t="s">
        <v>3584</v>
      </c>
      <c r="C1188" s="3" t="s">
        <v>3585</v>
      </c>
      <c r="D1188" s="6">
        <v>44181</v>
      </c>
      <c r="E1188" s="3" t="s">
        <v>3586</v>
      </c>
      <c r="F1188" s="2" t="str">
        <f>VLOOKUP(A1188,[1]环保信息公开编号!B:E,4)</f>
        <v>CN FJ G3 00 0L86000024 000001</v>
      </c>
      <c r="G1188" s="2" t="str">
        <f>VLOOKUP(A1188,[1]环保信息公开编号!B:C,2)</f>
        <v>4DW91-50GAG3U</v>
      </c>
      <c r="H1188" s="2" t="str">
        <f>VLOOKUP(A1188,[1]环保信息公开编号!B:D,3)</f>
        <v>一汽解放汽车有限公司无锡柴油机厂</v>
      </c>
    </row>
    <row r="1189" s="2" customFormat="1" spans="1:8">
      <c r="A1189" s="3" t="s">
        <v>2520</v>
      </c>
      <c r="B1189" s="3" t="s">
        <v>3587</v>
      </c>
      <c r="C1189" s="3" t="s">
        <v>3588</v>
      </c>
      <c r="D1189" s="6">
        <v>44181</v>
      </c>
      <c r="E1189" s="3" t="s">
        <v>3589</v>
      </c>
      <c r="F1189" s="2" t="str">
        <f>VLOOKUP(A1189,[1]环保信息公开编号!B:E,4)</f>
        <v>CN FJ G3 00 0L86000024 000001</v>
      </c>
      <c r="G1189" s="2" t="str">
        <f>VLOOKUP(A1189,[1]环保信息公开编号!B:C,2)</f>
        <v>4DW91-50GAG3U</v>
      </c>
      <c r="H1189" s="2" t="str">
        <f>VLOOKUP(A1189,[1]环保信息公开编号!B:D,3)</f>
        <v>一汽解放汽车有限公司无锡柴油机厂</v>
      </c>
    </row>
    <row r="1190" s="2" customFormat="1" spans="1:8">
      <c r="A1190" s="3" t="s">
        <v>2520</v>
      </c>
      <c r="B1190" s="3" t="s">
        <v>3590</v>
      </c>
      <c r="C1190" s="3" t="s">
        <v>3591</v>
      </c>
      <c r="D1190" s="6">
        <v>44181</v>
      </c>
      <c r="E1190" s="3" t="s">
        <v>3592</v>
      </c>
      <c r="F1190" s="2" t="str">
        <f>VLOOKUP(A1190,[1]环保信息公开编号!B:E,4)</f>
        <v>CN FJ G3 00 0L86000024 000001</v>
      </c>
      <c r="G1190" s="2" t="str">
        <f>VLOOKUP(A1190,[1]环保信息公开编号!B:C,2)</f>
        <v>4DW91-50GAG3U</v>
      </c>
      <c r="H1190" s="2" t="str">
        <f>VLOOKUP(A1190,[1]环保信息公开编号!B:D,3)</f>
        <v>一汽解放汽车有限公司无锡柴油机厂</v>
      </c>
    </row>
    <row r="1191" s="2" customFormat="1" spans="1:8">
      <c r="A1191" s="3" t="s">
        <v>2516</v>
      </c>
      <c r="B1191" s="3" t="s">
        <v>3593</v>
      </c>
      <c r="C1191" s="3" t="s">
        <v>3594</v>
      </c>
      <c r="D1191" s="6">
        <v>44181</v>
      </c>
      <c r="E1191" s="3" t="s">
        <v>3595</v>
      </c>
      <c r="F1191" s="2" t="str">
        <f>VLOOKUP(A1191,[1]环保信息公开编号!B:E,4)</f>
        <v>CN FJ G3 00 0L86000133 000001</v>
      </c>
      <c r="G1191" s="2" t="str">
        <f>VLOOKUP(A1191,[1]环保信息公开编号!B:C,2)</f>
        <v>4N23G31</v>
      </c>
      <c r="H1191" s="2" t="str">
        <f>VLOOKUP(A1191,[1]环保信息公开编号!B:D,3)</f>
        <v>浙江新柴股份有限公司</v>
      </c>
    </row>
    <row r="1192" s="2" customFormat="1" spans="1:8">
      <c r="A1192" s="3" t="s">
        <v>2516</v>
      </c>
      <c r="B1192" s="3" t="s">
        <v>3596</v>
      </c>
      <c r="C1192" s="3" t="s">
        <v>3597</v>
      </c>
      <c r="D1192" s="6">
        <v>44181</v>
      </c>
      <c r="E1192" s="3" t="s">
        <v>3598</v>
      </c>
      <c r="F1192" s="2" t="str">
        <f>VLOOKUP(A1192,[1]环保信息公开编号!B:E,4)</f>
        <v>CN FJ G3 00 0L86000133 000001</v>
      </c>
      <c r="G1192" s="2" t="str">
        <f>VLOOKUP(A1192,[1]环保信息公开编号!B:C,2)</f>
        <v>4N23G31</v>
      </c>
      <c r="H1192" s="2" t="str">
        <f>VLOOKUP(A1192,[1]环保信息公开编号!B:D,3)</f>
        <v>浙江新柴股份有限公司</v>
      </c>
    </row>
    <row r="1193" s="2" customFormat="1" spans="1:8">
      <c r="A1193" s="3" t="s">
        <v>2516</v>
      </c>
      <c r="B1193" s="3" t="s">
        <v>3599</v>
      </c>
      <c r="C1193" s="3" t="s">
        <v>3600</v>
      </c>
      <c r="D1193" s="6">
        <v>44181</v>
      </c>
      <c r="E1193" s="3" t="s">
        <v>3601</v>
      </c>
      <c r="F1193" s="2" t="str">
        <f>VLOOKUP(A1193,[1]环保信息公开编号!B:E,4)</f>
        <v>CN FJ G3 00 0L86000133 000001</v>
      </c>
      <c r="G1193" s="2" t="str">
        <f>VLOOKUP(A1193,[1]环保信息公开编号!B:C,2)</f>
        <v>4N23G31</v>
      </c>
      <c r="H1193" s="2" t="str">
        <f>VLOOKUP(A1193,[1]环保信息公开编号!B:D,3)</f>
        <v>浙江新柴股份有限公司</v>
      </c>
    </row>
    <row r="1194" s="2" customFormat="1" spans="1:8">
      <c r="A1194" s="3" t="s">
        <v>2516</v>
      </c>
      <c r="B1194" s="3" t="s">
        <v>3602</v>
      </c>
      <c r="C1194" s="3" t="s">
        <v>3603</v>
      </c>
      <c r="D1194" s="6">
        <v>44181</v>
      </c>
      <c r="E1194" s="3" t="s">
        <v>3604</v>
      </c>
      <c r="F1194" s="2" t="str">
        <f>VLOOKUP(A1194,[1]环保信息公开编号!B:E,4)</f>
        <v>CN FJ G3 00 0L86000133 000001</v>
      </c>
      <c r="G1194" s="2" t="str">
        <f>VLOOKUP(A1194,[1]环保信息公开编号!B:C,2)</f>
        <v>4N23G31</v>
      </c>
      <c r="H1194" s="2" t="str">
        <f>VLOOKUP(A1194,[1]环保信息公开编号!B:D,3)</f>
        <v>浙江新柴股份有限公司</v>
      </c>
    </row>
    <row r="1195" s="2" customFormat="1" spans="1:8">
      <c r="A1195" s="3" t="s">
        <v>2516</v>
      </c>
      <c r="B1195" s="3" t="s">
        <v>3605</v>
      </c>
      <c r="C1195" s="3" t="s">
        <v>3606</v>
      </c>
      <c r="D1195" s="6">
        <v>44181</v>
      </c>
      <c r="E1195" s="3" t="s">
        <v>3607</v>
      </c>
      <c r="F1195" s="2" t="str">
        <f>VLOOKUP(A1195,[1]环保信息公开编号!B:E,4)</f>
        <v>CN FJ G3 00 0L86000133 000001</v>
      </c>
      <c r="G1195" s="2" t="str">
        <f>VLOOKUP(A1195,[1]环保信息公开编号!B:C,2)</f>
        <v>4N23G31</v>
      </c>
      <c r="H1195" s="2" t="str">
        <f>VLOOKUP(A1195,[1]环保信息公开编号!B:D,3)</f>
        <v>浙江新柴股份有限公司</v>
      </c>
    </row>
    <row r="1196" s="2" customFormat="1" spans="1:8">
      <c r="A1196" s="3" t="s">
        <v>2516</v>
      </c>
      <c r="B1196" s="3" t="s">
        <v>3608</v>
      </c>
      <c r="C1196" s="3" t="s">
        <v>3609</v>
      </c>
      <c r="D1196" s="6">
        <v>44181</v>
      </c>
      <c r="E1196" s="3" t="s">
        <v>3610</v>
      </c>
      <c r="F1196" s="2" t="str">
        <f>VLOOKUP(A1196,[1]环保信息公开编号!B:E,4)</f>
        <v>CN FJ G3 00 0L86000133 000001</v>
      </c>
      <c r="G1196" s="2" t="str">
        <f>VLOOKUP(A1196,[1]环保信息公开编号!B:C,2)</f>
        <v>4N23G31</v>
      </c>
      <c r="H1196" s="2" t="str">
        <f>VLOOKUP(A1196,[1]环保信息公开编号!B:D,3)</f>
        <v>浙江新柴股份有限公司</v>
      </c>
    </row>
    <row r="1197" s="2" customFormat="1" spans="1:8">
      <c r="A1197" s="3" t="s">
        <v>3611</v>
      </c>
      <c r="B1197" s="3" t="s">
        <v>3612</v>
      </c>
      <c r="C1197" s="3" t="s">
        <v>3613</v>
      </c>
      <c r="D1197" s="6">
        <v>44181</v>
      </c>
      <c r="E1197" s="3" t="s">
        <v>3614</v>
      </c>
      <c r="F1197" s="2" t="str">
        <f>VLOOKUP(A1197,[1]环保信息公开编号!B:E,4)</f>
        <v>CN FJ G3 00 0L86000133 000001</v>
      </c>
      <c r="G1197" s="2" t="str">
        <f>VLOOKUP(A1197,[1]环保信息公开编号!B:C,2)</f>
        <v>4N23G31</v>
      </c>
      <c r="H1197" s="2" t="str">
        <f>VLOOKUP(A1197,[1]环保信息公开编号!B:D,3)</f>
        <v>浙江新柴股份有限公司</v>
      </c>
    </row>
    <row r="1198" s="2" customFormat="1" spans="1:8">
      <c r="A1198" s="3" t="s">
        <v>2520</v>
      </c>
      <c r="B1198" s="3" t="s">
        <v>3615</v>
      </c>
      <c r="C1198" s="3" t="s">
        <v>3616</v>
      </c>
      <c r="D1198" s="6">
        <v>44181</v>
      </c>
      <c r="E1198" s="3" t="s">
        <v>3617</v>
      </c>
      <c r="F1198" s="2" t="str">
        <f>VLOOKUP(A1198,[1]环保信息公开编号!B:E,4)</f>
        <v>CN FJ G3 00 0L86000024 000001</v>
      </c>
      <c r="G1198" s="2" t="str">
        <f>VLOOKUP(A1198,[1]环保信息公开编号!B:C,2)</f>
        <v>4DW91-50GAG3U</v>
      </c>
      <c r="H1198" s="2" t="str">
        <f>VLOOKUP(A1198,[1]环保信息公开编号!B:D,3)</f>
        <v>一汽解放汽车有限公司无锡柴油机厂</v>
      </c>
    </row>
    <row r="1199" s="2" customFormat="1" spans="1:8">
      <c r="A1199" s="3" t="s">
        <v>2520</v>
      </c>
      <c r="B1199" s="3" t="s">
        <v>3618</v>
      </c>
      <c r="C1199" s="3" t="s">
        <v>3619</v>
      </c>
      <c r="D1199" s="6">
        <v>44181</v>
      </c>
      <c r="E1199" s="3" t="s">
        <v>3620</v>
      </c>
      <c r="F1199" s="2" t="str">
        <f>VLOOKUP(A1199,[1]环保信息公开编号!B:E,4)</f>
        <v>CN FJ G3 00 0L86000024 000001</v>
      </c>
      <c r="G1199" s="2" t="str">
        <f>VLOOKUP(A1199,[1]环保信息公开编号!B:C,2)</f>
        <v>4DW91-50GAG3U</v>
      </c>
      <c r="H1199" s="2" t="str">
        <f>VLOOKUP(A1199,[1]环保信息公开编号!B:D,3)</f>
        <v>一汽解放汽车有限公司无锡柴油机厂</v>
      </c>
    </row>
    <row r="1200" s="2" customFormat="1" spans="1:8">
      <c r="A1200" s="3" t="s">
        <v>2520</v>
      </c>
      <c r="B1200" s="3" t="s">
        <v>3621</v>
      </c>
      <c r="C1200" s="3" t="s">
        <v>3622</v>
      </c>
      <c r="D1200" s="6">
        <v>44181</v>
      </c>
      <c r="E1200" s="3" t="s">
        <v>3623</v>
      </c>
      <c r="F1200" s="2" t="str">
        <f>VLOOKUP(A1200,[1]环保信息公开编号!B:E,4)</f>
        <v>CN FJ G3 00 0L86000024 000001</v>
      </c>
      <c r="G1200" s="2" t="str">
        <f>VLOOKUP(A1200,[1]环保信息公开编号!B:C,2)</f>
        <v>4DW91-50GAG3U</v>
      </c>
      <c r="H1200" s="2" t="str">
        <f>VLOOKUP(A1200,[1]环保信息公开编号!B:D,3)</f>
        <v>一汽解放汽车有限公司无锡柴油机厂</v>
      </c>
    </row>
    <row r="1201" s="2" customFormat="1" spans="1:8">
      <c r="A1201" s="3" t="s">
        <v>2520</v>
      </c>
      <c r="B1201" s="3" t="s">
        <v>3624</v>
      </c>
      <c r="C1201" s="3" t="s">
        <v>3625</v>
      </c>
      <c r="D1201" s="6">
        <v>44180</v>
      </c>
      <c r="E1201" s="3" t="s">
        <v>3626</v>
      </c>
      <c r="F1201" s="2" t="str">
        <f>VLOOKUP(A1201,[1]环保信息公开编号!B:E,4)</f>
        <v>CN FJ G3 00 0L86000024 000001</v>
      </c>
      <c r="G1201" s="2" t="str">
        <f>VLOOKUP(A1201,[1]环保信息公开编号!B:C,2)</f>
        <v>4DW91-50GAG3U</v>
      </c>
      <c r="H1201" s="2" t="str">
        <f>VLOOKUP(A1201,[1]环保信息公开编号!B:D,3)</f>
        <v>一汽解放汽车有限公司无锡柴油机厂</v>
      </c>
    </row>
    <row r="1202" s="2" customFormat="1" spans="1:8">
      <c r="A1202" s="3" t="s">
        <v>2520</v>
      </c>
      <c r="B1202" s="3" t="s">
        <v>3627</v>
      </c>
      <c r="C1202" s="3" t="s">
        <v>3628</v>
      </c>
      <c r="D1202" s="6">
        <v>44180</v>
      </c>
      <c r="E1202" s="3" t="s">
        <v>3629</v>
      </c>
      <c r="F1202" s="2" t="str">
        <f>VLOOKUP(A1202,[1]环保信息公开编号!B:E,4)</f>
        <v>CN FJ G3 00 0L86000024 000001</v>
      </c>
      <c r="G1202" s="2" t="str">
        <f>VLOOKUP(A1202,[1]环保信息公开编号!B:C,2)</f>
        <v>4DW91-50GAG3U</v>
      </c>
      <c r="H1202" s="2" t="str">
        <f>VLOOKUP(A1202,[1]环保信息公开编号!B:D,3)</f>
        <v>一汽解放汽车有限公司无锡柴油机厂</v>
      </c>
    </row>
    <row r="1203" s="2" customFormat="1" spans="1:8">
      <c r="A1203" s="3" t="s">
        <v>2520</v>
      </c>
      <c r="B1203" s="3" t="s">
        <v>3630</v>
      </c>
      <c r="C1203" s="3" t="s">
        <v>3631</v>
      </c>
      <c r="D1203" s="6">
        <v>44180</v>
      </c>
      <c r="E1203" s="3" t="s">
        <v>3632</v>
      </c>
      <c r="F1203" s="2" t="str">
        <f>VLOOKUP(A1203,[1]环保信息公开编号!B:E,4)</f>
        <v>CN FJ G3 00 0L86000024 000001</v>
      </c>
      <c r="G1203" s="2" t="str">
        <f>VLOOKUP(A1203,[1]环保信息公开编号!B:C,2)</f>
        <v>4DW91-50GAG3U</v>
      </c>
      <c r="H1203" s="2" t="str">
        <f>VLOOKUP(A1203,[1]环保信息公开编号!B:D,3)</f>
        <v>一汽解放汽车有限公司无锡柴油机厂</v>
      </c>
    </row>
    <row r="1204" s="2" customFormat="1" spans="1:8">
      <c r="A1204" s="3" t="s">
        <v>2520</v>
      </c>
      <c r="B1204" s="3" t="s">
        <v>3633</v>
      </c>
      <c r="C1204" s="3" t="s">
        <v>3634</v>
      </c>
      <c r="D1204" s="6">
        <v>44180</v>
      </c>
      <c r="E1204" s="3" t="s">
        <v>3635</v>
      </c>
      <c r="F1204" s="2" t="str">
        <f>VLOOKUP(A1204,[1]环保信息公开编号!B:E,4)</f>
        <v>CN FJ G3 00 0L86000024 000001</v>
      </c>
      <c r="G1204" s="2" t="str">
        <f>VLOOKUP(A1204,[1]环保信息公开编号!B:C,2)</f>
        <v>4DW91-50GAG3U</v>
      </c>
      <c r="H1204" s="2" t="str">
        <f>VLOOKUP(A1204,[1]环保信息公开编号!B:D,3)</f>
        <v>一汽解放汽车有限公司无锡柴油机厂</v>
      </c>
    </row>
    <row r="1205" s="2" customFormat="1" spans="1:8">
      <c r="A1205" s="3" t="s">
        <v>2520</v>
      </c>
      <c r="B1205" s="3" t="s">
        <v>3636</v>
      </c>
      <c r="C1205" s="3" t="s">
        <v>3637</v>
      </c>
      <c r="D1205" s="6">
        <v>44180</v>
      </c>
      <c r="E1205" s="3" t="s">
        <v>3638</v>
      </c>
      <c r="F1205" s="2" t="str">
        <f>VLOOKUP(A1205,[1]环保信息公开编号!B:E,4)</f>
        <v>CN FJ G3 00 0L86000024 000001</v>
      </c>
      <c r="G1205" s="2" t="str">
        <f>VLOOKUP(A1205,[1]环保信息公开编号!B:C,2)</f>
        <v>4DW91-50GAG3U</v>
      </c>
      <c r="H1205" s="2" t="str">
        <f>VLOOKUP(A1205,[1]环保信息公开编号!B:D,3)</f>
        <v>一汽解放汽车有限公司无锡柴油机厂</v>
      </c>
    </row>
    <row r="1206" s="2" customFormat="1" spans="1:8">
      <c r="A1206" s="3" t="s">
        <v>2520</v>
      </c>
      <c r="B1206" s="3" t="s">
        <v>3639</v>
      </c>
      <c r="C1206" s="3" t="s">
        <v>3640</v>
      </c>
      <c r="D1206" s="6">
        <v>44180</v>
      </c>
      <c r="E1206" s="3" t="s">
        <v>3641</v>
      </c>
      <c r="F1206" s="2" t="str">
        <f>VLOOKUP(A1206,[1]环保信息公开编号!B:E,4)</f>
        <v>CN FJ G3 00 0L86000024 000001</v>
      </c>
      <c r="G1206" s="2" t="str">
        <f>VLOOKUP(A1206,[1]环保信息公开编号!B:C,2)</f>
        <v>4DW91-50GAG3U</v>
      </c>
      <c r="H1206" s="2" t="str">
        <f>VLOOKUP(A1206,[1]环保信息公开编号!B:D,3)</f>
        <v>一汽解放汽车有限公司无锡柴油机厂</v>
      </c>
    </row>
    <row r="1207" s="2" customFormat="1" spans="1:8">
      <c r="A1207" s="3" t="s">
        <v>2520</v>
      </c>
      <c r="B1207" s="3" t="s">
        <v>3642</v>
      </c>
      <c r="C1207" s="3" t="s">
        <v>3643</v>
      </c>
      <c r="D1207" s="6">
        <v>44180</v>
      </c>
      <c r="E1207" s="3" t="s">
        <v>3644</v>
      </c>
      <c r="F1207" s="2" t="str">
        <f>VLOOKUP(A1207,[1]环保信息公开编号!B:E,4)</f>
        <v>CN FJ G3 00 0L86000024 000001</v>
      </c>
      <c r="G1207" s="2" t="str">
        <f>VLOOKUP(A1207,[1]环保信息公开编号!B:C,2)</f>
        <v>4DW91-50GAG3U</v>
      </c>
      <c r="H1207" s="2" t="str">
        <f>VLOOKUP(A1207,[1]环保信息公开编号!B:D,3)</f>
        <v>一汽解放汽车有限公司无锡柴油机厂</v>
      </c>
    </row>
    <row r="1208" s="2" customFormat="1" spans="1:8">
      <c r="A1208" s="3" t="s">
        <v>2520</v>
      </c>
      <c r="B1208" s="3" t="s">
        <v>3645</v>
      </c>
      <c r="C1208" s="3" t="s">
        <v>3646</v>
      </c>
      <c r="D1208" s="6">
        <v>44180</v>
      </c>
      <c r="E1208" s="3" t="s">
        <v>3647</v>
      </c>
      <c r="F1208" s="2" t="str">
        <f>VLOOKUP(A1208,[1]环保信息公开编号!B:E,4)</f>
        <v>CN FJ G3 00 0L86000024 000001</v>
      </c>
      <c r="G1208" s="2" t="str">
        <f>VLOOKUP(A1208,[1]环保信息公开编号!B:C,2)</f>
        <v>4DW91-50GAG3U</v>
      </c>
      <c r="H1208" s="2" t="str">
        <f>VLOOKUP(A1208,[1]环保信息公开编号!B:D,3)</f>
        <v>一汽解放汽车有限公司无锡柴油机厂</v>
      </c>
    </row>
    <row r="1209" s="2" customFormat="1" spans="1:8">
      <c r="A1209" s="3" t="s">
        <v>2520</v>
      </c>
      <c r="B1209" s="3" t="s">
        <v>3648</v>
      </c>
      <c r="C1209" s="3" t="s">
        <v>3649</v>
      </c>
      <c r="D1209" s="6">
        <v>44180</v>
      </c>
      <c r="E1209" s="3" t="s">
        <v>3650</v>
      </c>
      <c r="F1209" s="2" t="str">
        <f>VLOOKUP(A1209,[1]环保信息公开编号!B:E,4)</f>
        <v>CN FJ G3 00 0L86000024 000001</v>
      </c>
      <c r="G1209" s="2" t="str">
        <f>VLOOKUP(A1209,[1]环保信息公开编号!B:C,2)</f>
        <v>4DW91-50GAG3U</v>
      </c>
      <c r="H1209" s="2" t="str">
        <f>VLOOKUP(A1209,[1]环保信息公开编号!B:D,3)</f>
        <v>一汽解放汽车有限公司无锡柴油机厂</v>
      </c>
    </row>
    <row r="1210" s="2" customFormat="1" spans="1:8">
      <c r="A1210" s="3" t="s">
        <v>2520</v>
      </c>
      <c r="B1210" s="3" t="s">
        <v>3651</v>
      </c>
      <c r="C1210" s="3" t="s">
        <v>3652</v>
      </c>
      <c r="D1210" s="6">
        <v>44180</v>
      </c>
      <c r="E1210" s="3" t="s">
        <v>3653</v>
      </c>
      <c r="F1210" s="2" t="str">
        <f>VLOOKUP(A1210,[1]环保信息公开编号!B:E,4)</f>
        <v>CN FJ G3 00 0L86000024 000001</v>
      </c>
      <c r="G1210" s="2" t="str">
        <f>VLOOKUP(A1210,[1]环保信息公开编号!B:C,2)</f>
        <v>4DW91-50GAG3U</v>
      </c>
      <c r="H1210" s="2" t="str">
        <f>VLOOKUP(A1210,[1]环保信息公开编号!B:D,3)</f>
        <v>一汽解放汽车有限公司无锡柴油机厂</v>
      </c>
    </row>
    <row r="1211" s="2" customFormat="1" spans="1:8">
      <c r="A1211" s="3" t="s">
        <v>2520</v>
      </c>
      <c r="B1211" s="3" t="s">
        <v>3654</v>
      </c>
      <c r="C1211" s="3" t="s">
        <v>3655</v>
      </c>
      <c r="D1211" s="6">
        <v>44180</v>
      </c>
      <c r="E1211" s="3" t="s">
        <v>3656</v>
      </c>
      <c r="F1211" s="2" t="str">
        <f>VLOOKUP(A1211,[1]环保信息公开编号!B:E,4)</f>
        <v>CN FJ G3 00 0L86000024 000001</v>
      </c>
      <c r="G1211" s="2" t="str">
        <f>VLOOKUP(A1211,[1]环保信息公开编号!B:C,2)</f>
        <v>4DW91-50GAG3U</v>
      </c>
      <c r="H1211" s="2" t="str">
        <f>VLOOKUP(A1211,[1]环保信息公开编号!B:D,3)</f>
        <v>一汽解放汽车有限公司无锡柴油机厂</v>
      </c>
    </row>
    <row r="1212" s="2" customFormat="1" spans="1:8">
      <c r="A1212" s="3" t="s">
        <v>2516</v>
      </c>
      <c r="B1212" s="3" t="s">
        <v>3657</v>
      </c>
      <c r="C1212" s="3" t="s">
        <v>3658</v>
      </c>
      <c r="D1212" s="6">
        <v>44180</v>
      </c>
      <c r="E1212" s="3" t="s">
        <v>3659</v>
      </c>
      <c r="F1212" s="2" t="str">
        <f>VLOOKUP(A1212,[1]环保信息公开编号!B:E,4)</f>
        <v>CN FJ G3 00 0L86000133 000001</v>
      </c>
      <c r="G1212" s="2" t="str">
        <f>VLOOKUP(A1212,[1]环保信息公开编号!B:C,2)</f>
        <v>4N23G31</v>
      </c>
      <c r="H1212" s="2" t="str">
        <f>VLOOKUP(A1212,[1]环保信息公开编号!B:D,3)</f>
        <v>浙江新柴股份有限公司</v>
      </c>
    </row>
    <row r="1213" s="2" customFormat="1" spans="1:8">
      <c r="A1213" s="3" t="s">
        <v>2516</v>
      </c>
      <c r="B1213" s="3" t="s">
        <v>3660</v>
      </c>
      <c r="C1213" s="3" t="s">
        <v>3661</v>
      </c>
      <c r="D1213" s="6">
        <v>44180</v>
      </c>
      <c r="E1213" s="3" t="s">
        <v>3662</v>
      </c>
      <c r="F1213" s="2" t="str">
        <f>VLOOKUP(A1213,[1]环保信息公开编号!B:E,4)</f>
        <v>CN FJ G3 00 0L86000133 000001</v>
      </c>
      <c r="G1213" s="2" t="str">
        <f>VLOOKUP(A1213,[1]环保信息公开编号!B:C,2)</f>
        <v>4N23G31</v>
      </c>
      <c r="H1213" s="2" t="str">
        <f>VLOOKUP(A1213,[1]环保信息公开编号!B:D,3)</f>
        <v>浙江新柴股份有限公司</v>
      </c>
    </row>
    <row r="1214" s="2" customFormat="1" spans="1:8">
      <c r="A1214" s="3" t="s">
        <v>2516</v>
      </c>
      <c r="B1214" s="3" t="s">
        <v>3663</v>
      </c>
      <c r="C1214" s="3" t="s">
        <v>3664</v>
      </c>
      <c r="D1214" s="6">
        <v>44180</v>
      </c>
      <c r="E1214" s="3" t="s">
        <v>3665</v>
      </c>
      <c r="F1214" s="2" t="str">
        <f>VLOOKUP(A1214,[1]环保信息公开编号!B:E,4)</f>
        <v>CN FJ G3 00 0L86000133 000001</v>
      </c>
      <c r="G1214" s="2" t="str">
        <f>VLOOKUP(A1214,[1]环保信息公开编号!B:C,2)</f>
        <v>4N23G31</v>
      </c>
      <c r="H1214" s="2" t="str">
        <f>VLOOKUP(A1214,[1]环保信息公开编号!B:D,3)</f>
        <v>浙江新柴股份有限公司</v>
      </c>
    </row>
    <row r="1215" s="2" customFormat="1" spans="1:8">
      <c r="A1215" s="3" t="s">
        <v>2516</v>
      </c>
      <c r="B1215" s="3" t="s">
        <v>3666</v>
      </c>
      <c r="C1215" s="3" t="s">
        <v>3667</v>
      </c>
      <c r="D1215" s="6">
        <v>44180</v>
      </c>
      <c r="E1215" s="3" t="s">
        <v>3668</v>
      </c>
      <c r="F1215" s="2" t="str">
        <f>VLOOKUP(A1215,[1]环保信息公开编号!B:E,4)</f>
        <v>CN FJ G3 00 0L86000133 000001</v>
      </c>
      <c r="G1215" s="2" t="str">
        <f>VLOOKUP(A1215,[1]环保信息公开编号!B:C,2)</f>
        <v>4N23G31</v>
      </c>
      <c r="H1215" s="2" t="str">
        <f>VLOOKUP(A1215,[1]环保信息公开编号!B:D,3)</f>
        <v>浙江新柴股份有限公司</v>
      </c>
    </row>
    <row r="1216" s="2" customFormat="1" spans="1:8">
      <c r="A1216" s="3" t="s">
        <v>2516</v>
      </c>
      <c r="B1216" s="3" t="s">
        <v>3669</v>
      </c>
      <c r="C1216" s="3" t="s">
        <v>3670</v>
      </c>
      <c r="D1216" s="6">
        <v>44180</v>
      </c>
      <c r="E1216" s="3" t="s">
        <v>3671</v>
      </c>
      <c r="F1216" s="2" t="str">
        <f>VLOOKUP(A1216,[1]环保信息公开编号!B:E,4)</f>
        <v>CN FJ G3 00 0L86000133 000001</v>
      </c>
      <c r="G1216" s="2" t="str">
        <f>VLOOKUP(A1216,[1]环保信息公开编号!B:C,2)</f>
        <v>4N23G31</v>
      </c>
      <c r="H1216" s="2" t="str">
        <f>VLOOKUP(A1216,[1]环保信息公开编号!B:D,3)</f>
        <v>浙江新柴股份有限公司</v>
      </c>
    </row>
    <row r="1217" s="2" customFormat="1" spans="1:8">
      <c r="A1217" s="3" t="s">
        <v>2516</v>
      </c>
      <c r="B1217" s="3" t="s">
        <v>3672</v>
      </c>
      <c r="C1217" s="3" t="s">
        <v>3673</v>
      </c>
      <c r="D1217" s="6">
        <v>44180</v>
      </c>
      <c r="E1217" s="3" t="s">
        <v>3674</v>
      </c>
      <c r="F1217" s="2" t="str">
        <f>VLOOKUP(A1217,[1]环保信息公开编号!B:E,4)</f>
        <v>CN FJ G3 00 0L86000133 000001</v>
      </c>
      <c r="G1217" s="2" t="str">
        <f>VLOOKUP(A1217,[1]环保信息公开编号!B:C,2)</f>
        <v>4N23G31</v>
      </c>
      <c r="H1217" s="2" t="str">
        <f>VLOOKUP(A1217,[1]环保信息公开编号!B:D,3)</f>
        <v>浙江新柴股份有限公司</v>
      </c>
    </row>
    <row r="1218" s="2" customFormat="1" spans="1:8">
      <c r="A1218" s="3" t="s">
        <v>2516</v>
      </c>
      <c r="B1218" s="3" t="s">
        <v>3675</v>
      </c>
      <c r="C1218" s="3" t="s">
        <v>3676</v>
      </c>
      <c r="D1218" s="6">
        <v>44180</v>
      </c>
      <c r="E1218" s="3" t="s">
        <v>3677</v>
      </c>
      <c r="F1218" s="2" t="str">
        <f>VLOOKUP(A1218,[1]环保信息公开编号!B:E,4)</f>
        <v>CN FJ G3 00 0L86000133 000001</v>
      </c>
      <c r="G1218" s="2" t="str">
        <f>VLOOKUP(A1218,[1]环保信息公开编号!B:C,2)</f>
        <v>4N23G31</v>
      </c>
      <c r="H1218" s="2" t="str">
        <f>VLOOKUP(A1218,[1]环保信息公开编号!B:D,3)</f>
        <v>浙江新柴股份有限公司</v>
      </c>
    </row>
    <row r="1219" s="2" customFormat="1" spans="1:8">
      <c r="A1219" s="3" t="s">
        <v>2516</v>
      </c>
      <c r="B1219" s="3" t="s">
        <v>3678</v>
      </c>
      <c r="C1219" s="3" t="s">
        <v>3679</v>
      </c>
      <c r="D1219" s="6">
        <v>44180</v>
      </c>
      <c r="E1219" s="3" t="s">
        <v>3680</v>
      </c>
      <c r="F1219" s="2" t="str">
        <f>VLOOKUP(A1219,[1]环保信息公开编号!B:E,4)</f>
        <v>CN FJ G3 00 0L86000133 000001</v>
      </c>
      <c r="G1219" s="2" t="str">
        <f>VLOOKUP(A1219,[1]环保信息公开编号!B:C,2)</f>
        <v>4N23G31</v>
      </c>
      <c r="H1219" s="2" t="str">
        <f>VLOOKUP(A1219,[1]环保信息公开编号!B:D,3)</f>
        <v>浙江新柴股份有限公司</v>
      </c>
    </row>
    <row r="1220" s="2" customFormat="1" spans="1:8">
      <c r="A1220" s="3" t="s">
        <v>2516</v>
      </c>
      <c r="B1220" s="3" t="s">
        <v>3681</v>
      </c>
      <c r="C1220" s="3" t="s">
        <v>3682</v>
      </c>
      <c r="D1220" s="6">
        <v>44180</v>
      </c>
      <c r="E1220" s="3" t="s">
        <v>3683</v>
      </c>
      <c r="F1220" s="2" t="str">
        <f>VLOOKUP(A1220,[1]环保信息公开编号!B:E,4)</f>
        <v>CN FJ G3 00 0L86000133 000001</v>
      </c>
      <c r="G1220" s="2" t="str">
        <f>VLOOKUP(A1220,[1]环保信息公开编号!B:C,2)</f>
        <v>4N23G31</v>
      </c>
      <c r="H1220" s="2" t="str">
        <f>VLOOKUP(A1220,[1]环保信息公开编号!B:D,3)</f>
        <v>浙江新柴股份有限公司</v>
      </c>
    </row>
    <row r="1221" s="2" customFormat="1" spans="1:8">
      <c r="A1221" s="3" t="s">
        <v>2516</v>
      </c>
      <c r="B1221" s="3" t="s">
        <v>3684</v>
      </c>
      <c r="C1221" s="3" t="s">
        <v>3685</v>
      </c>
      <c r="D1221" s="6">
        <v>44180</v>
      </c>
      <c r="E1221" s="3" t="s">
        <v>3686</v>
      </c>
      <c r="F1221" s="2" t="str">
        <f>VLOOKUP(A1221,[1]环保信息公开编号!B:E,4)</f>
        <v>CN FJ G3 00 0L86000133 000001</v>
      </c>
      <c r="G1221" s="2" t="str">
        <f>VLOOKUP(A1221,[1]环保信息公开编号!B:C,2)</f>
        <v>4N23G31</v>
      </c>
      <c r="H1221" s="2" t="str">
        <f>VLOOKUP(A1221,[1]环保信息公开编号!B:D,3)</f>
        <v>浙江新柴股份有限公司</v>
      </c>
    </row>
    <row r="1222" s="2" customFormat="1" spans="1:8">
      <c r="A1222" s="3" t="s">
        <v>2516</v>
      </c>
      <c r="B1222" s="3" t="s">
        <v>3687</v>
      </c>
      <c r="C1222" s="3" t="s">
        <v>3688</v>
      </c>
      <c r="D1222" s="6">
        <v>44180</v>
      </c>
      <c r="E1222" s="3" t="s">
        <v>3689</v>
      </c>
      <c r="F1222" s="2" t="str">
        <f>VLOOKUP(A1222,[1]环保信息公开编号!B:E,4)</f>
        <v>CN FJ G3 00 0L86000133 000001</v>
      </c>
      <c r="G1222" s="2" t="str">
        <f>VLOOKUP(A1222,[1]环保信息公开编号!B:C,2)</f>
        <v>4N23G31</v>
      </c>
      <c r="H1222" s="2" t="str">
        <f>VLOOKUP(A1222,[1]环保信息公开编号!B:D,3)</f>
        <v>浙江新柴股份有限公司</v>
      </c>
    </row>
    <row r="1223" s="2" customFormat="1" spans="1:8">
      <c r="A1223" s="3" t="s">
        <v>2516</v>
      </c>
      <c r="B1223" s="3" t="s">
        <v>3690</v>
      </c>
      <c r="C1223" s="3" t="s">
        <v>3691</v>
      </c>
      <c r="D1223" s="6">
        <v>44180</v>
      </c>
      <c r="E1223" s="3" t="s">
        <v>3692</v>
      </c>
      <c r="F1223" s="2" t="str">
        <f>VLOOKUP(A1223,[1]环保信息公开编号!B:E,4)</f>
        <v>CN FJ G3 00 0L86000133 000001</v>
      </c>
      <c r="G1223" s="2" t="str">
        <f>VLOOKUP(A1223,[1]环保信息公开编号!B:C,2)</f>
        <v>4N23G31</v>
      </c>
      <c r="H1223" s="2" t="str">
        <f>VLOOKUP(A1223,[1]环保信息公开编号!B:D,3)</f>
        <v>浙江新柴股份有限公司</v>
      </c>
    </row>
    <row r="1224" s="2" customFormat="1" spans="1:8">
      <c r="A1224" s="3" t="s">
        <v>2516</v>
      </c>
      <c r="B1224" s="3" t="s">
        <v>3693</v>
      </c>
      <c r="C1224" s="3" t="s">
        <v>3694</v>
      </c>
      <c r="D1224" s="6">
        <v>44180</v>
      </c>
      <c r="E1224" s="3" t="s">
        <v>3695</v>
      </c>
      <c r="F1224" s="2" t="str">
        <f>VLOOKUP(A1224,[1]环保信息公开编号!B:E,4)</f>
        <v>CN FJ G3 00 0L86000133 000001</v>
      </c>
      <c r="G1224" s="2" t="str">
        <f>VLOOKUP(A1224,[1]环保信息公开编号!B:C,2)</f>
        <v>4N23G31</v>
      </c>
      <c r="H1224" s="2" t="str">
        <f>VLOOKUP(A1224,[1]环保信息公开编号!B:D,3)</f>
        <v>浙江新柴股份有限公司</v>
      </c>
    </row>
    <row r="1225" s="2" customFormat="1" spans="1:8">
      <c r="A1225" s="3" t="s">
        <v>2516</v>
      </c>
      <c r="B1225" s="3" t="s">
        <v>3696</v>
      </c>
      <c r="C1225" s="3" t="s">
        <v>3697</v>
      </c>
      <c r="D1225" s="6">
        <v>44180</v>
      </c>
      <c r="E1225" s="3" t="s">
        <v>3698</v>
      </c>
      <c r="F1225" s="2" t="str">
        <f>VLOOKUP(A1225,[1]环保信息公开编号!B:E,4)</f>
        <v>CN FJ G3 00 0L86000133 000001</v>
      </c>
      <c r="G1225" s="2" t="str">
        <f>VLOOKUP(A1225,[1]环保信息公开编号!B:C,2)</f>
        <v>4N23G31</v>
      </c>
      <c r="H1225" s="2" t="str">
        <f>VLOOKUP(A1225,[1]环保信息公开编号!B:D,3)</f>
        <v>浙江新柴股份有限公司</v>
      </c>
    </row>
    <row r="1226" s="2" customFormat="1" spans="1:8">
      <c r="A1226" s="3" t="s">
        <v>2516</v>
      </c>
      <c r="B1226" s="3" t="s">
        <v>3699</v>
      </c>
      <c r="C1226" s="3" t="s">
        <v>3700</v>
      </c>
      <c r="D1226" s="6">
        <v>44180</v>
      </c>
      <c r="E1226" s="3" t="s">
        <v>3701</v>
      </c>
      <c r="F1226" s="2" t="str">
        <f>VLOOKUP(A1226,[1]环保信息公开编号!B:E,4)</f>
        <v>CN FJ G3 00 0L86000133 000001</v>
      </c>
      <c r="G1226" s="2" t="str">
        <f>VLOOKUP(A1226,[1]环保信息公开编号!B:C,2)</f>
        <v>4N23G31</v>
      </c>
      <c r="H1226" s="2" t="str">
        <f>VLOOKUP(A1226,[1]环保信息公开编号!B:D,3)</f>
        <v>浙江新柴股份有限公司</v>
      </c>
    </row>
    <row r="1227" s="2" customFormat="1" spans="1:8">
      <c r="A1227" s="3" t="s">
        <v>2516</v>
      </c>
      <c r="B1227" s="3" t="s">
        <v>3702</v>
      </c>
      <c r="C1227" s="3" t="s">
        <v>3703</v>
      </c>
      <c r="D1227" s="6">
        <v>44180</v>
      </c>
      <c r="E1227" s="3" t="s">
        <v>3704</v>
      </c>
      <c r="F1227" s="2" t="str">
        <f>VLOOKUP(A1227,[1]环保信息公开编号!B:E,4)</f>
        <v>CN FJ G3 00 0L86000133 000001</v>
      </c>
      <c r="G1227" s="2" t="str">
        <f>VLOOKUP(A1227,[1]环保信息公开编号!B:C,2)</f>
        <v>4N23G31</v>
      </c>
      <c r="H1227" s="2" t="str">
        <f>VLOOKUP(A1227,[1]环保信息公开编号!B:D,3)</f>
        <v>浙江新柴股份有限公司</v>
      </c>
    </row>
    <row r="1228" s="2" customFormat="1" spans="1:8">
      <c r="A1228" s="3" t="s">
        <v>2516</v>
      </c>
      <c r="B1228" s="3" t="s">
        <v>3705</v>
      </c>
      <c r="C1228" s="3" t="s">
        <v>3706</v>
      </c>
      <c r="D1228" s="6">
        <v>44180</v>
      </c>
      <c r="E1228" s="3" t="s">
        <v>3707</v>
      </c>
      <c r="F1228" s="2" t="str">
        <f>VLOOKUP(A1228,[1]环保信息公开编号!B:E,4)</f>
        <v>CN FJ G3 00 0L86000133 000001</v>
      </c>
      <c r="G1228" s="2" t="str">
        <f>VLOOKUP(A1228,[1]环保信息公开编号!B:C,2)</f>
        <v>4N23G31</v>
      </c>
      <c r="H1228" s="2" t="str">
        <f>VLOOKUP(A1228,[1]环保信息公开编号!B:D,3)</f>
        <v>浙江新柴股份有限公司</v>
      </c>
    </row>
    <row r="1229" s="2" customFormat="1" spans="1:8">
      <c r="A1229" s="3" t="s">
        <v>2516</v>
      </c>
      <c r="B1229" s="3" t="s">
        <v>3708</v>
      </c>
      <c r="C1229" s="3" t="s">
        <v>3709</v>
      </c>
      <c r="D1229" s="6">
        <v>44180</v>
      </c>
      <c r="E1229" s="3" t="s">
        <v>3710</v>
      </c>
      <c r="F1229" s="2" t="str">
        <f>VLOOKUP(A1229,[1]环保信息公开编号!B:E,4)</f>
        <v>CN FJ G3 00 0L86000133 000001</v>
      </c>
      <c r="G1229" s="2" t="str">
        <f>VLOOKUP(A1229,[1]环保信息公开编号!B:C,2)</f>
        <v>4N23G31</v>
      </c>
      <c r="H1229" s="2" t="str">
        <f>VLOOKUP(A1229,[1]环保信息公开编号!B:D,3)</f>
        <v>浙江新柴股份有限公司</v>
      </c>
    </row>
    <row r="1230" s="2" customFormat="1" spans="1:8">
      <c r="A1230" s="3" t="s">
        <v>2516</v>
      </c>
      <c r="B1230" s="3" t="s">
        <v>3711</v>
      </c>
      <c r="C1230" s="3" t="s">
        <v>3712</v>
      </c>
      <c r="D1230" s="6">
        <v>44180</v>
      </c>
      <c r="E1230" s="3" t="s">
        <v>3713</v>
      </c>
      <c r="F1230" s="2" t="str">
        <f>VLOOKUP(A1230,[1]环保信息公开编号!B:E,4)</f>
        <v>CN FJ G3 00 0L86000133 000001</v>
      </c>
      <c r="G1230" s="2" t="str">
        <f>VLOOKUP(A1230,[1]环保信息公开编号!B:C,2)</f>
        <v>4N23G31</v>
      </c>
      <c r="H1230" s="2" t="str">
        <f>VLOOKUP(A1230,[1]环保信息公开编号!B:D,3)</f>
        <v>浙江新柴股份有限公司</v>
      </c>
    </row>
    <row r="1231" s="2" customFormat="1" spans="1:8">
      <c r="A1231" s="3" t="s">
        <v>2516</v>
      </c>
      <c r="B1231" s="3" t="s">
        <v>3714</v>
      </c>
      <c r="C1231" s="3" t="s">
        <v>3715</v>
      </c>
      <c r="D1231" s="6">
        <v>44180</v>
      </c>
      <c r="E1231" s="3" t="s">
        <v>3716</v>
      </c>
      <c r="F1231" s="2" t="str">
        <f>VLOOKUP(A1231,[1]环保信息公开编号!B:E,4)</f>
        <v>CN FJ G3 00 0L86000133 000001</v>
      </c>
      <c r="G1231" s="2" t="str">
        <f>VLOOKUP(A1231,[1]环保信息公开编号!B:C,2)</f>
        <v>4N23G31</v>
      </c>
      <c r="H1231" s="2" t="str">
        <f>VLOOKUP(A1231,[1]环保信息公开编号!B:D,3)</f>
        <v>浙江新柴股份有限公司</v>
      </c>
    </row>
    <row r="1232" s="2" customFormat="1" spans="1:8">
      <c r="A1232" s="3" t="s">
        <v>2516</v>
      </c>
      <c r="B1232" s="3" t="s">
        <v>3717</v>
      </c>
      <c r="C1232" s="3" t="s">
        <v>3718</v>
      </c>
      <c r="D1232" s="6">
        <v>44180</v>
      </c>
      <c r="E1232" s="3" t="s">
        <v>3719</v>
      </c>
      <c r="F1232" s="2" t="str">
        <f>VLOOKUP(A1232,[1]环保信息公开编号!B:E,4)</f>
        <v>CN FJ G3 00 0L86000133 000001</v>
      </c>
      <c r="G1232" s="2" t="str">
        <f>VLOOKUP(A1232,[1]环保信息公开编号!B:C,2)</f>
        <v>4N23G31</v>
      </c>
      <c r="H1232" s="2" t="str">
        <f>VLOOKUP(A1232,[1]环保信息公开编号!B:D,3)</f>
        <v>浙江新柴股份有限公司</v>
      </c>
    </row>
    <row r="1233" s="2" customFormat="1" spans="1:8">
      <c r="A1233" s="3" t="s">
        <v>2516</v>
      </c>
      <c r="B1233" s="3" t="s">
        <v>3720</v>
      </c>
      <c r="C1233" s="3" t="s">
        <v>3721</v>
      </c>
      <c r="D1233" s="6">
        <v>44180</v>
      </c>
      <c r="E1233" s="3" t="s">
        <v>3722</v>
      </c>
      <c r="F1233" s="2" t="str">
        <f>VLOOKUP(A1233,[1]环保信息公开编号!B:E,4)</f>
        <v>CN FJ G3 00 0L86000133 000001</v>
      </c>
      <c r="G1233" s="2" t="str">
        <f>VLOOKUP(A1233,[1]环保信息公开编号!B:C,2)</f>
        <v>4N23G31</v>
      </c>
      <c r="H1233" s="2" t="str">
        <f>VLOOKUP(A1233,[1]环保信息公开编号!B:D,3)</f>
        <v>浙江新柴股份有限公司</v>
      </c>
    </row>
    <row r="1234" s="2" customFormat="1" spans="1:8">
      <c r="A1234" s="3" t="s">
        <v>2599</v>
      </c>
      <c r="B1234" s="3" t="s">
        <v>3723</v>
      </c>
      <c r="C1234" s="3" t="s">
        <v>3724</v>
      </c>
      <c r="D1234" s="6">
        <v>44180</v>
      </c>
      <c r="E1234" s="3" t="s">
        <v>3725</v>
      </c>
      <c r="F1234" s="2" t="str">
        <f>VLOOKUP(A1234,[1]环保信息公开编号!B:E,4)</f>
        <v>CN FJ G3 00 0L86000133 000001</v>
      </c>
      <c r="G1234" s="2" t="str">
        <f>VLOOKUP(A1234,[1]环保信息公开编号!B:C,2)</f>
        <v>4N23G31</v>
      </c>
      <c r="H1234" s="2" t="str">
        <f>VLOOKUP(A1234,[1]环保信息公开编号!B:D,3)</f>
        <v>浙江新柴股份有限公司</v>
      </c>
    </row>
    <row r="1235" s="2" customFormat="1" spans="1:8">
      <c r="A1235" s="3" t="s">
        <v>2599</v>
      </c>
      <c r="B1235" s="3" t="s">
        <v>3726</v>
      </c>
      <c r="C1235" s="3" t="s">
        <v>3727</v>
      </c>
      <c r="D1235" s="6">
        <v>44180</v>
      </c>
      <c r="E1235" s="3" t="s">
        <v>3728</v>
      </c>
      <c r="F1235" s="2" t="str">
        <f>VLOOKUP(A1235,[1]环保信息公开编号!B:E,4)</f>
        <v>CN FJ G3 00 0L86000133 000001</v>
      </c>
      <c r="G1235" s="2" t="str">
        <f>VLOOKUP(A1235,[1]环保信息公开编号!B:C,2)</f>
        <v>4N23G31</v>
      </c>
      <c r="H1235" s="2" t="str">
        <f>VLOOKUP(A1235,[1]环保信息公开编号!B:D,3)</f>
        <v>浙江新柴股份有限公司</v>
      </c>
    </row>
    <row r="1236" s="2" customFormat="1" spans="1:8">
      <c r="A1236" s="3" t="s">
        <v>2599</v>
      </c>
      <c r="B1236" s="3" t="s">
        <v>3729</v>
      </c>
      <c r="C1236" s="3" t="s">
        <v>3730</v>
      </c>
      <c r="D1236" s="6">
        <v>44180</v>
      </c>
      <c r="E1236" s="3" t="s">
        <v>3731</v>
      </c>
      <c r="F1236" s="2" t="str">
        <f>VLOOKUP(A1236,[1]环保信息公开编号!B:E,4)</f>
        <v>CN FJ G3 00 0L86000133 000001</v>
      </c>
      <c r="G1236" s="2" t="str">
        <f>VLOOKUP(A1236,[1]环保信息公开编号!B:C,2)</f>
        <v>4N23G31</v>
      </c>
      <c r="H1236" s="2" t="str">
        <f>VLOOKUP(A1236,[1]环保信息公开编号!B:D,3)</f>
        <v>浙江新柴股份有限公司</v>
      </c>
    </row>
    <row r="1237" s="2" customFormat="1" spans="1:8">
      <c r="A1237" s="3" t="s">
        <v>2599</v>
      </c>
      <c r="B1237" s="3" t="s">
        <v>3732</v>
      </c>
      <c r="C1237" s="3" t="s">
        <v>3733</v>
      </c>
      <c r="D1237" s="6">
        <v>44180</v>
      </c>
      <c r="E1237" s="3" t="s">
        <v>3734</v>
      </c>
      <c r="F1237" s="2" t="str">
        <f>VLOOKUP(A1237,[1]环保信息公开编号!B:E,4)</f>
        <v>CN FJ G3 00 0L86000133 000001</v>
      </c>
      <c r="G1237" s="2" t="str">
        <f>VLOOKUP(A1237,[1]环保信息公开编号!B:C,2)</f>
        <v>4N23G31</v>
      </c>
      <c r="H1237" s="2" t="str">
        <f>VLOOKUP(A1237,[1]环保信息公开编号!B:D,3)</f>
        <v>浙江新柴股份有限公司</v>
      </c>
    </row>
    <row r="1238" s="2" customFormat="1" spans="1:8">
      <c r="A1238" s="3" t="s">
        <v>2599</v>
      </c>
      <c r="B1238" s="3" t="s">
        <v>3735</v>
      </c>
      <c r="C1238" s="3" t="s">
        <v>3736</v>
      </c>
      <c r="D1238" s="6">
        <v>44180</v>
      </c>
      <c r="E1238" s="3" t="s">
        <v>3737</v>
      </c>
      <c r="F1238" s="2" t="str">
        <f>VLOOKUP(A1238,[1]环保信息公开编号!B:E,4)</f>
        <v>CN FJ G3 00 0L86000133 000001</v>
      </c>
      <c r="G1238" s="2" t="str">
        <f>VLOOKUP(A1238,[1]环保信息公开编号!B:C,2)</f>
        <v>4N23G31</v>
      </c>
      <c r="H1238" s="2" t="str">
        <f>VLOOKUP(A1238,[1]环保信息公开编号!B:D,3)</f>
        <v>浙江新柴股份有限公司</v>
      </c>
    </row>
    <row r="1239" s="2" customFormat="1" spans="1:8">
      <c r="A1239" s="3" t="s">
        <v>2516</v>
      </c>
      <c r="B1239" s="3" t="s">
        <v>3738</v>
      </c>
      <c r="C1239" s="3" t="s">
        <v>3739</v>
      </c>
      <c r="D1239" s="6">
        <v>44180</v>
      </c>
      <c r="E1239" s="3" t="s">
        <v>3740</v>
      </c>
      <c r="F1239" s="2" t="str">
        <f>VLOOKUP(A1239,[1]环保信息公开编号!B:E,4)</f>
        <v>CN FJ G3 00 0L86000133 000001</v>
      </c>
      <c r="G1239" s="2" t="str">
        <f>VLOOKUP(A1239,[1]环保信息公开编号!B:C,2)</f>
        <v>4N23G31</v>
      </c>
      <c r="H1239" s="2" t="str">
        <f>VLOOKUP(A1239,[1]环保信息公开编号!B:D,3)</f>
        <v>浙江新柴股份有限公司</v>
      </c>
    </row>
    <row r="1240" s="2" customFormat="1" spans="1:8">
      <c r="A1240" s="3" t="s">
        <v>2516</v>
      </c>
      <c r="B1240" s="3" t="s">
        <v>3741</v>
      </c>
      <c r="C1240" s="3" t="s">
        <v>3742</v>
      </c>
      <c r="D1240" s="6">
        <v>44180</v>
      </c>
      <c r="E1240" s="3" t="s">
        <v>3743</v>
      </c>
      <c r="F1240" s="2" t="str">
        <f>VLOOKUP(A1240,[1]环保信息公开编号!B:E,4)</f>
        <v>CN FJ G3 00 0L86000133 000001</v>
      </c>
      <c r="G1240" s="2" t="str">
        <f>VLOOKUP(A1240,[1]环保信息公开编号!B:C,2)</f>
        <v>4N23G31</v>
      </c>
      <c r="H1240" s="2" t="str">
        <f>VLOOKUP(A1240,[1]环保信息公开编号!B:D,3)</f>
        <v>浙江新柴股份有限公司</v>
      </c>
    </row>
    <row r="1241" s="2" customFormat="1" spans="1:8">
      <c r="A1241" s="3" t="s">
        <v>2516</v>
      </c>
      <c r="B1241" s="3" t="s">
        <v>3744</v>
      </c>
      <c r="C1241" s="3" t="s">
        <v>3745</v>
      </c>
      <c r="D1241" s="6">
        <v>44180</v>
      </c>
      <c r="E1241" s="3" t="s">
        <v>3746</v>
      </c>
      <c r="F1241" s="2" t="str">
        <f>VLOOKUP(A1241,[1]环保信息公开编号!B:E,4)</f>
        <v>CN FJ G3 00 0L86000133 000001</v>
      </c>
      <c r="G1241" s="2" t="str">
        <f>VLOOKUP(A1241,[1]环保信息公开编号!B:C,2)</f>
        <v>4N23G31</v>
      </c>
      <c r="H1241" s="2" t="str">
        <f>VLOOKUP(A1241,[1]环保信息公开编号!B:D,3)</f>
        <v>浙江新柴股份有限公司</v>
      </c>
    </row>
    <row r="1242" s="2" customFormat="1" spans="1:8">
      <c r="A1242" s="3" t="s">
        <v>2516</v>
      </c>
      <c r="B1242" s="3" t="s">
        <v>3747</v>
      </c>
      <c r="C1242" s="3" t="s">
        <v>3748</v>
      </c>
      <c r="D1242" s="6">
        <v>44180</v>
      </c>
      <c r="E1242" s="3" t="s">
        <v>3749</v>
      </c>
      <c r="F1242" s="2" t="str">
        <f>VLOOKUP(A1242,[1]环保信息公开编号!B:E,4)</f>
        <v>CN FJ G3 00 0L86000133 000001</v>
      </c>
      <c r="G1242" s="2" t="str">
        <f>VLOOKUP(A1242,[1]环保信息公开编号!B:C,2)</f>
        <v>4N23G31</v>
      </c>
      <c r="H1242" s="2" t="str">
        <f>VLOOKUP(A1242,[1]环保信息公开编号!B:D,3)</f>
        <v>浙江新柴股份有限公司</v>
      </c>
    </row>
    <row r="1243" s="2" customFormat="1" spans="1:8">
      <c r="A1243" s="3" t="s">
        <v>2516</v>
      </c>
      <c r="B1243" s="3" t="s">
        <v>3750</v>
      </c>
      <c r="C1243" s="3" t="s">
        <v>3751</v>
      </c>
      <c r="D1243" s="6">
        <v>44180</v>
      </c>
      <c r="E1243" s="3" t="s">
        <v>3752</v>
      </c>
      <c r="F1243" s="2" t="str">
        <f>VLOOKUP(A1243,[1]环保信息公开编号!B:E,4)</f>
        <v>CN FJ G3 00 0L86000133 000001</v>
      </c>
      <c r="G1243" s="2" t="str">
        <f>VLOOKUP(A1243,[1]环保信息公开编号!B:C,2)</f>
        <v>4N23G31</v>
      </c>
      <c r="H1243" s="2" t="str">
        <f>VLOOKUP(A1243,[1]环保信息公开编号!B:D,3)</f>
        <v>浙江新柴股份有限公司</v>
      </c>
    </row>
    <row r="1244" s="2" customFormat="1" spans="1:8">
      <c r="A1244" s="3" t="s">
        <v>2516</v>
      </c>
      <c r="B1244" s="3" t="s">
        <v>3753</v>
      </c>
      <c r="C1244" s="3" t="s">
        <v>3754</v>
      </c>
      <c r="D1244" s="6">
        <v>44180</v>
      </c>
      <c r="E1244" s="3" t="s">
        <v>3755</v>
      </c>
      <c r="F1244" s="2" t="str">
        <f>VLOOKUP(A1244,[1]环保信息公开编号!B:E,4)</f>
        <v>CN FJ G3 00 0L86000133 000001</v>
      </c>
      <c r="G1244" s="2" t="str">
        <f>VLOOKUP(A1244,[1]环保信息公开编号!B:C,2)</f>
        <v>4N23G31</v>
      </c>
      <c r="H1244" s="2" t="str">
        <f>VLOOKUP(A1244,[1]环保信息公开编号!B:D,3)</f>
        <v>浙江新柴股份有限公司</v>
      </c>
    </row>
    <row r="1245" s="2" customFormat="1" spans="1:8">
      <c r="A1245" s="3" t="s">
        <v>2599</v>
      </c>
      <c r="B1245" s="3" t="s">
        <v>3756</v>
      </c>
      <c r="C1245" s="3" t="s">
        <v>3757</v>
      </c>
      <c r="D1245" s="6">
        <v>44180</v>
      </c>
      <c r="E1245" s="3" t="s">
        <v>3758</v>
      </c>
      <c r="F1245" s="2" t="str">
        <f>VLOOKUP(A1245,[1]环保信息公开编号!B:E,4)</f>
        <v>CN FJ G3 00 0L86000133 000001</v>
      </c>
      <c r="G1245" s="2" t="str">
        <f>VLOOKUP(A1245,[1]环保信息公开编号!B:C,2)</f>
        <v>4N23G31</v>
      </c>
      <c r="H1245" s="2" t="str">
        <f>VLOOKUP(A1245,[1]环保信息公开编号!B:D,3)</f>
        <v>浙江新柴股份有限公司</v>
      </c>
    </row>
    <row r="1246" s="2" customFormat="1" spans="1:8">
      <c r="A1246" s="3" t="s">
        <v>2599</v>
      </c>
      <c r="B1246" s="3" t="s">
        <v>3759</v>
      </c>
      <c r="C1246" s="3" t="s">
        <v>3760</v>
      </c>
      <c r="D1246" s="6">
        <v>44180</v>
      </c>
      <c r="E1246" s="3" t="s">
        <v>3761</v>
      </c>
      <c r="F1246" s="2" t="str">
        <f>VLOOKUP(A1246,[1]环保信息公开编号!B:E,4)</f>
        <v>CN FJ G3 00 0L86000133 000001</v>
      </c>
      <c r="G1246" s="2" t="str">
        <f>VLOOKUP(A1246,[1]环保信息公开编号!B:C,2)</f>
        <v>4N23G31</v>
      </c>
      <c r="H1246" s="2" t="str">
        <f>VLOOKUP(A1246,[1]环保信息公开编号!B:D,3)</f>
        <v>浙江新柴股份有限公司</v>
      </c>
    </row>
    <row r="1247" s="2" customFormat="1" spans="1:8">
      <c r="A1247" s="3" t="s">
        <v>2516</v>
      </c>
      <c r="B1247" s="3" t="s">
        <v>3762</v>
      </c>
      <c r="C1247" s="3" t="s">
        <v>3763</v>
      </c>
      <c r="D1247" s="6">
        <v>44180</v>
      </c>
      <c r="E1247" s="3" t="s">
        <v>3764</v>
      </c>
      <c r="F1247" s="2" t="str">
        <f>VLOOKUP(A1247,[1]环保信息公开编号!B:E,4)</f>
        <v>CN FJ G3 00 0L86000133 000001</v>
      </c>
      <c r="G1247" s="2" t="str">
        <f>VLOOKUP(A1247,[1]环保信息公开编号!B:C,2)</f>
        <v>4N23G31</v>
      </c>
      <c r="H1247" s="2" t="str">
        <f>VLOOKUP(A1247,[1]环保信息公开编号!B:D,3)</f>
        <v>浙江新柴股份有限公司</v>
      </c>
    </row>
    <row r="1248" s="2" customFormat="1" spans="1:8">
      <c r="A1248" s="3" t="s">
        <v>2516</v>
      </c>
      <c r="B1248" s="3" t="s">
        <v>3765</v>
      </c>
      <c r="C1248" s="3" t="s">
        <v>3766</v>
      </c>
      <c r="D1248" s="6">
        <v>44180</v>
      </c>
      <c r="E1248" s="3" t="s">
        <v>3767</v>
      </c>
      <c r="F1248" s="2" t="str">
        <f>VLOOKUP(A1248,[1]环保信息公开编号!B:E,4)</f>
        <v>CN FJ G3 00 0L86000133 000001</v>
      </c>
      <c r="G1248" s="2" t="str">
        <f>VLOOKUP(A1248,[1]环保信息公开编号!B:C,2)</f>
        <v>4N23G31</v>
      </c>
      <c r="H1248" s="2" t="str">
        <f>VLOOKUP(A1248,[1]环保信息公开编号!B:D,3)</f>
        <v>浙江新柴股份有限公司</v>
      </c>
    </row>
    <row r="1249" s="2" customFormat="1" spans="1:8">
      <c r="A1249" s="3" t="s">
        <v>2516</v>
      </c>
      <c r="B1249" s="3" t="s">
        <v>3768</v>
      </c>
      <c r="C1249" s="3" t="s">
        <v>3769</v>
      </c>
      <c r="D1249" s="6">
        <v>44180</v>
      </c>
      <c r="E1249" s="3" t="s">
        <v>3770</v>
      </c>
      <c r="F1249" s="2" t="str">
        <f>VLOOKUP(A1249,[1]环保信息公开编号!B:E,4)</f>
        <v>CN FJ G3 00 0L86000133 000001</v>
      </c>
      <c r="G1249" s="2" t="str">
        <f>VLOOKUP(A1249,[1]环保信息公开编号!B:C,2)</f>
        <v>4N23G31</v>
      </c>
      <c r="H1249" s="2" t="str">
        <f>VLOOKUP(A1249,[1]环保信息公开编号!B:D,3)</f>
        <v>浙江新柴股份有限公司</v>
      </c>
    </row>
    <row r="1250" s="2" customFormat="1" spans="1:8">
      <c r="A1250" s="3" t="s">
        <v>2516</v>
      </c>
      <c r="B1250" s="3" t="s">
        <v>3771</v>
      </c>
      <c r="C1250" s="3" t="s">
        <v>3772</v>
      </c>
      <c r="D1250" s="6">
        <v>44180</v>
      </c>
      <c r="E1250" s="3" t="s">
        <v>3773</v>
      </c>
      <c r="F1250" s="2" t="str">
        <f>VLOOKUP(A1250,[1]环保信息公开编号!B:E,4)</f>
        <v>CN FJ G3 00 0L86000133 000001</v>
      </c>
      <c r="G1250" s="2" t="str">
        <f>VLOOKUP(A1250,[1]环保信息公开编号!B:C,2)</f>
        <v>4N23G31</v>
      </c>
      <c r="H1250" s="2" t="str">
        <f>VLOOKUP(A1250,[1]环保信息公开编号!B:D,3)</f>
        <v>浙江新柴股份有限公司</v>
      </c>
    </row>
    <row r="1251" s="2" customFormat="1" spans="1:8">
      <c r="A1251" s="3" t="s">
        <v>2516</v>
      </c>
      <c r="B1251" s="3" t="s">
        <v>3774</v>
      </c>
      <c r="C1251" s="3" t="s">
        <v>3775</v>
      </c>
      <c r="D1251" s="6">
        <v>44180</v>
      </c>
      <c r="E1251" s="3" t="s">
        <v>3776</v>
      </c>
      <c r="F1251" s="2" t="str">
        <f>VLOOKUP(A1251,[1]环保信息公开编号!B:E,4)</f>
        <v>CN FJ G3 00 0L86000133 000001</v>
      </c>
      <c r="G1251" s="2" t="str">
        <f>VLOOKUP(A1251,[1]环保信息公开编号!B:C,2)</f>
        <v>4N23G31</v>
      </c>
      <c r="H1251" s="2" t="str">
        <f>VLOOKUP(A1251,[1]环保信息公开编号!B:D,3)</f>
        <v>浙江新柴股份有限公司</v>
      </c>
    </row>
    <row r="1252" s="2" customFormat="1" spans="1:8">
      <c r="A1252" s="3" t="s">
        <v>3611</v>
      </c>
      <c r="B1252" s="3" t="s">
        <v>3777</v>
      </c>
      <c r="C1252" s="3" t="s">
        <v>3778</v>
      </c>
      <c r="D1252" s="6">
        <v>44179</v>
      </c>
      <c r="E1252" s="3" t="s">
        <v>3779</v>
      </c>
      <c r="F1252" s="2" t="str">
        <f>VLOOKUP(A1252,[1]环保信息公开编号!B:E,4)</f>
        <v>CN FJ G3 00 0L86000133 000001</v>
      </c>
      <c r="G1252" s="2" t="str">
        <f>VLOOKUP(A1252,[1]环保信息公开编号!B:C,2)</f>
        <v>4N23G31</v>
      </c>
      <c r="H1252" s="2" t="str">
        <f>VLOOKUP(A1252,[1]环保信息公开编号!B:D,3)</f>
        <v>浙江新柴股份有限公司</v>
      </c>
    </row>
    <row r="1253" s="2" customFormat="1" spans="1:8">
      <c r="A1253" s="3" t="s">
        <v>3611</v>
      </c>
      <c r="B1253" s="3" t="s">
        <v>3780</v>
      </c>
      <c r="C1253" s="3" t="s">
        <v>3781</v>
      </c>
      <c r="D1253" s="6">
        <v>44179</v>
      </c>
      <c r="E1253" s="3" t="s">
        <v>3782</v>
      </c>
      <c r="F1253" s="2" t="str">
        <f>VLOOKUP(A1253,[1]环保信息公开编号!B:E,4)</f>
        <v>CN FJ G3 00 0L86000133 000001</v>
      </c>
      <c r="G1253" s="2" t="str">
        <f>VLOOKUP(A1253,[1]环保信息公开编号!B:C,2)</f>
        <v>4N23G31</v>
      </c>
      <c r="H1253" s="2" t="str">
        <f>VLOOKUP(A1253,[1]环保信息公开编号!B:D,3)</f>
        <v>浙江新柴股份有限公司</v>
      </c>
    </row>
    <row r="1254" s="2" customFormat="1" spans="1:8">
      <c r="A1254" s="3" t="s">
        <v>2599</v>
      </c>
      <c r="B1254" s="3" t="s">
        <v>3783</v>
      </c>
      <c r="C1254" s="3" t="s">
        <v>3784</v>
      </c>
      <c r="D1254" s="6">
        <v>44179</v>
      </c>
      <c r="E1254" s="3" t="s">
        <v>3785</v>
      </c>
      <c r="F1254" s="2" t="str">
        <f>VLOOKUP(A1254,[1]环保信息公开编号!B:E,4)</f>
        <v>CN FJ G3 00 0L86000133 000001</v>
      </c>
      <c r="G1254" s="2" t="str">
        <f>VLOOKUP(A1254,[1]环保信息公开编号!B:C,2)</f>
        <v>4N23G31</v>
      </c>
      <c r="H1254" s="2" t="str">
        <f>VLOOKUP(A1254,[1]环保信息公开编号!B:D,3)</f>
        <v>浙江新柴股份有限公司</v>
      </c>
    </row>
    <row r="1255" s="2" customFormat="1" spans="1:8">
      <c r="A1255" s="3" t="s">
        <v>2520</v>
      </c>
      <c r="B1255" s="3" t="s">
        <v>3786</v>
      </c>
      <c r="C1255" s="3" t="s">
        <v>3787</v>
      </c>
      <c r="D1255" s="6">
        <v>44179</v>
      </c>
      <c r="E1255" s="3" t="s">
        <v>3788</v>
      </c>
      <c r="F1255" s="2" t="str">
        <f>VLOOKUP(A1255,[1]环保信息公开编号!B:E,4)</f>
        <v>CN FJ G3 00 0L86000024 000001</v>
      </c>
      <c r="G1255" s="2" t="str">
        <f>VLOOKUP(A1255,[1]环保信息公开编号!B:C,2)</f>
        <v>4DW91-50GAG3U</v>
      </c>
      <c r="H1255" s="2" t="str">
        <f>VLOOKUP(A1255,[1]环保信息公开编号!B:D,3)</f>
        <v>一汽解放汽车有限公司无锡柴油机厂</v>
      </c>
    </row>
    <row r="1256" s="2" customFormat="1" spans="1:8">
      <c r="A1256" s="3" t="s">
        <v>2520</v>
      </c>
      <c r="B1256" s="3" t="s">
        <v>3789</v>
      </c>
      <c r="C1256" s="3" t="s">
        <v>3790</v>
      </c>
      <c r="D1256" s="6">
        <v>44179</v>
      </c>
      <c r="E1256" s="3" t="s">
        <v>3791</v>
      </c>
      <c r="F1256" s="2" t="str">
        <f>VLOOKUP(A1256,[1]环保信息公开编号!B:E,4)</f>
        <v>CN FJ G3 00 0L86000024 000001</v>
      </c>
      <c r="G1256" s="2" t="str">
        <f>VLOOKUP(A1256,[1]环保信息公开编号!B:C,2)</f>
        <v>4DW91-50GAG3U</v>
      </c>
      <c r="H1256" s="2" t="str">
        <f>VLOOKUP(A1256,[1]环保信息公开编号!B:D,3)</f>
        <v>一汽解放汽车有限公司无锡柴油机厂</v>
      </c>
    </row>
    <row r="1257" s="2" customFormat="1" spans="1:8">
      <c r="A1257" s="3" t="s">
        <v>2520</v>
      </c>
      <c r="B1257" s="3" t="s">
        <v>3792</v>
      </c>
      <c r="C1257" s="3" t="s">
        <v>3793</v>
      </c>
      <c r="D1257" s="6">
        <v>44179</v>
      </c>
      <c r="E1257" s="3" t="s">
        <v>3794</v>
      </c>
      <c r="F1257" s="2" t="str">
        <f>VLOOKUP(A1257,[1]环保信息公开编号!B:E,4)</f>
        <v>CN FJ G3 00 0L86000024 000001</v>
      </c>
      <c r="G1257" s="2" t="str">
        <f>VLOOKUP(A1257,[1]环保信息公开编号!B:C,2)</f>
        <v>4DW91-50GAG3U</v>
      </c>
      <c r="H1257" s="2" t="str">
        <f>VLOOKUP(A1257,[1]环保信息公开编号!B:D,3)</f>
        <v>一汽解放汽车有限公司无锡柴油机厂</v>
      </c>
    </row>
    <row r="1258" s="2" customFormat="1" spans="1:8">
      <c r="A1258" s="3" t="s">
        <v>2520</v>
      </c>
      <c r="B1258" s="3" t="s">
        <v>3795</v>
      </c>
      <c r="C1258" s="3" t="s">
        <v>3796</v>
      </c>
      <c r="D1258" s="6">
        <v>44179</v>
      </c>
      <c r="E1258" s="3" t="s">
        <v>3797</v>
      </c>
      <c r="F1258" s="2" t="str">
        <f>VLOOKUP(A1258,[1]环保信息公开编号!B:E,4)</f>
        <v>CN FJ G3 00 0L86000024 000001</v>
      </c>
      <c r="G1258" s="2" t="str">
        <f>VLOOKUP(A1258,[1]环保信息公开编号!B:C,2)</f>
        <v>4DW91-50GAG3U</v>
      </c>
      <c r="H1258" s="2" t="str">
        <f>VLOOKUP(A1258,[1]环保信息公开编号!B:D,3)</f>
        <v>一汽解放汽车有限公司无锡柴油机厂</v>
      </c>
    </row>
    <row r="1259" s="2" customFormat="1" spans="1:8">
      <c r="A1259" s="3" t="s">
        <v>2520</v>
      </c>
      <c r="B1259" s="3" t="s">
        <v>3798</v>
      </c>
      <c r="C1259" s="3" t="s">
        <v>3799</v>
      </c>
      <c r="D1259" s="6">
        <v>44179</v>
      </c>
      <c r="E1259" s="3" t="s">
        <v>3800</v>
      </c>
      <c r="F1259" s="2" t="str">
        <f>VLOOKUP(A1259,[1]环保信息公开编号!B:E,4)</f>
        <v>CN FJ G3 00 0L86000024 000001</v>
      </c>
      <c r="G1259" s="2" t="str">
        <f>VLOOKUP(A1259,[1]环保信息公开编号!B:C,2)</f>
        <v>4DW91-50GAG3U</v>
      </c>
      <c r="H1259" s="2" t="str">
        <f>VLOOKUP(A1259,[1]环保信息公开编号!B:D,3)</f>
        <v>一汽解放汽车有限公司无锡柴油机厂</v>
      </c>
    </row>
    <row r="1260" s="2" customFormat="1" spans="1:8">
      <c r="A1260" s="3" t="s">
        <v>2520</v>
      </c>
      <c r="B1260" s="3" t="s">
        <v>3801</v>
      </c>
      <c r="C1260" s="3" t="s">
        <v>3802</v>
      </c>
      <c r="D1260" s="6">
        <v>44179</v>
      </c>
      <c r="E1260" s="3" t="s">
        <v>3803</v>
      </c>
      <c r="F1260" s="2" t="str">
        <f>VLOOKUP(A1260,[1]环保信息公开编号!B:E,4)</f>
        <v>CN FJ G3 00 0L86000024 000001</v>
      </c>
      <c r="G1260" s="2" t="str">
        <f>VLOOKUP(A1260,[1]环保信息公开编号!B:C,2)</f>
        <v>4DW91-50GAG3U</v>
      </c>
      <c r="H1260" s="2" t="str">
        <f>VLOOKUP(A1260,[1]环保信息公开编号!B:D,3)</f>
        <v>一汽解放汽车有限公司无锡柴油机厂</v>
      </c>
    </row>
    <row r="1261" s="2" customFormat="1" spans="1:8">
      <c r="A1261" s="3" t="s">
        <v>2520</v>
      </c>
      <c r="B1261" s="3" t="s">
        <v>3804</v>
      </c>
      <c r="C1261" s="3" t="s">
        <v>3805</v>
      </c>
      <c r="D1261" s="6">
        <v>44179</v>
      </c>
      <c r="E1261" s="3" t="s">
        <v>3806</v>
      </c>
      <c r="F1261" s="2" t="str">
        <f>VLOOKUP(A1261,[1]环保信息公开编号!B:E,4)</f>
        <v>CN FJ G3 00 0L86000024 000001</v>
      </c>
      <c r="G1261" s="2" t="str">
        <f>VLOOKUP(A1261,[1]环保信息公开编号!B:C,2)</f>
        <v>4DW91-50GAG3U</v>
      </c>
      <c r="H1261" s="2" t="str">
        <f>VLOOKUP(A1261,[1]环保信息公开编号!B:D,3)</f>
        <v>一汽解放汽车有限公司无锡柴油机厂</v>
      </c>
    </row>
    <row r="1262" s="2" customFormat="1" spans="1:8">
      <c r="A1262" s="3" t="s">
        <v>2520</v>
      </c>
      <c r="B1262" s="3" t="s">
        <v>3807</v>
      </c>
      <c r="C1262" s="3" t="s">
        <v>3808</v>
      </c>
      <c r="D1262" s="6">
        <v>44179</v>
      </c>
      <c r="E1262" s="3" t="s">
        <v>3809</v>
      </c>
      <c r="F1262" s="2" t="str">
        <f>VLOOKUP(A1262,[1]环保信息公开编号!B:E,4)</f>
        <v>CN FJ G3 00 0L86000024 000001</v>
      </c>
      <c r="G1262" s="2" t="str">
        <f>VLOOKUP(A1262,[1]环保信息公开编号!B:C,2)</f>
        <v>4DW91-50GAG3U</v>
      </c>
      <c r="H1262" s="2" t="str">
        <f>VLOOKUP(A1262,[1]环保信息公开编号!B:D,3)</f>
        <v>一汽解放汽车有限公司无锡柴油机厂</v>
      </c>
    </row>
    <row r="1263" s="2" customFormat="1" spans="1:8">
      <c r="A1263" s="3" t="s">
        <v>2520</v>
      </c>
      <c r="B1263" s="3" t="s">
        <v>3810</v>
      </c>
      <c r="C1263" s="3" t="s">
        <v>3811</v>
      </c>
      <c r="D1263" s="6">
        <v>44179</v>
      </c>
      <c r="E1263" s="3" t="s">
        <v>3812</v>
      </c>
      <c r="F1263" s="2" t="str">
        <f>VLOOKUP(A1263,[1]环保信息公开编号!B:E,4)</f>
        <v>CN FJ G3 00 0L86000024 000001</v>
      </c>
      <c r="G1263" s="2" t="str">
        <f>VLOOKUP(A1263,[1]环保信息公开编号!B:C,2)</f>
        <v>4DW91-50GAG3U</v>
      </c>
      <c r="H1263" s="2" t="str">
        <f>VLOOKUP(A1263,[1]环保信息公开编号!B:D,3)</f>
        <v>一汽解放汽车有限公司无锡柴油机厂</v>
      </c>
    </row>
    <row r="1264" s="2" customFormat="1" spans="1:8">
      <c r="A1264" s="3" t="s">
        <v>2520</v>
      </c>
      <c r="B1264" s="3" t="s">
        <v>3813</v>
      </c>
      <c r="C1264" s="3" t="s">
        <v>3814</v>
      </c>
      <c r="D1264" s="6">
        <v>44179</v>
      </c>
      <c r="E1264" s="3" t="s">
        <v>3815</v>
      </c>
      <c r="F1264" s="2" t="str">
        <f>VLOOKUP(A1264,[1]环保信息公开编号!B:E,4)</f>
        <v>CN FJ G3 00 0L86000024 000001</v>
      </c>
      <c r="G1264" s="2" t="str">
        <f>VLOOKUP(A1264,[1]环保信息公开编号!B:C,2)</f>
        <v>4DW91-50GAG3U</v>
      </c>
      <c r="H1264" s="2" t="str">
        <f>VLOOKUP(A1264,[1]环保信息公开编号!B:D,3)</f>
        <v>一汽解放汽车有限公司无锡柴油机厂</v>
      </c>
    </row>
    <row r="1265" s="2" customFormat="1" spans="1:8">
      <c r="A1265" s="3" t="s">
        <v>2520</v>
      </c>
      <c r="B1265" s="3" t="s">
        <v>3816</v>
      </c>
      <c r="C1265" s="3" t="s">
        <v>3817</v>
      </c>
      <c r="D1265" s="6">
        <v>44179</v>
      </c>
      <c r="E1265" s="3" t="s">
        <v>3818</v>
      </c>
      <c r="F1265" s="2" t="str">
        <f>VLOOKUP(A1265,[1]环保信息公开编号!B:E,4)</f>
        <v>CN FJ G3 00 0L86000024 000001</v>
      </c>
      <c r="G1265" s="2" t="str">
        <f>VLOOKUP(A1265,[1]环保信息公开编号!B:C,2)</f>
        <v>4DW91-50GAG3U</v>
      </c>
      <c r="H1265" s="2" t="str">
        <f>VLOOKUP(A1265,[1]环保信息公开编号!B:D,3)</f>
        <v>一汽解放汽车有限公司无锡柴油机厂</v>
      </c>
    </row>
    <row r="1266" s="2" customFormat="1" spans="1:8">
      <c r="A1266" s="3" t="s">
        <v>2520</v>
      </c>
      <c r="B1266" s="3" t="s">
        <v>3819</v>
      </c>
      <c r="C1266" s="3" t="s">
        <v>3820</v>
      </c>
      <c r="D1266" s="6">
        <v>44179</v>
      </c>
      <c r="E1266" s="3" t="s">
        <v>3821</v>
      </c>
      <c r="F1266" s="2" t="str">
        <f>VLOOKUP(A1266,[1]环保信息公开编号!B:E,4)</f>
        <v>CN FJ G3 00 0L86000024 000001</v>
      </c>
      <c r="G1266" s="2" t="str">
        <f>VLOOKUP(A1266,[1]环保信息公开编号!B:C,2)</f>
        <v>4DW91-50GAG3U</v>
      </c>
      <c r="H1266" s="2" t="str">
        <f>VLOOKUP(A1266,[1]环保信息公开编号!B:D,3)</f>
        <v>一汽解放汽车有限公司无锡柴油机厂</v>
      </c>
    </row>
    <row r="1267" s="2" customFormat="1" spans="1:8">
      <c r="A1267" s="3" t="s">
        <v>2520</v>
      </c>
      <c r="B1267" s="3" t="s">
        <v>3822</v>
      </c>
      <c r="C1267" s="3" t="s">
        <v>3823</v>
      </c>
      <c r="D1267" s="6">
        <v>44179</v>
      </c>
      <c r="E1267" s="3" t="s">
        <v>3824</v>
      </c>
      <c r="F1267" s="2" t="str">
        <f>VLOOKUP(A1267,[1]环保信息公开编号!B:E,4)</f>
        <v>CN FJ G3 00 0L86000024 000001</v>
      </c>
      <c r="G1267" s="2" t="str">
        <f>VLOOKUP(A1267,[1]环保信息公开编号!B:C,2)</f>
        <v>4DW91-50GAG3U</v>
      </c>
      <c r="H1267" s="2" t="str">
        <f>VLOOKUP(A1267,[1]环保信息公开编号!B:D,3)</f>
        <v>一汽解放汽车有限公司无锡柴油机厂</v>
      </c>
    </row>
    <row r="1268" s="2" customFormat="1" spans="1:8">
      <c r="A1268" s="3" t="s">
        <v>2520</v>
      </c>
      <c r="B1268" s="3" t="s">
        <v>3825</v>
      </c>
      <c r="C1268" s="3" t="s">
        <v>3826</v>
      </c>
      <c r="D1268" s="6">
        <v>44179</v>
      </c>
      <c r="E1268" s="3" t="s">
        <v>3827</v>
      </c>
      <c r="F1268" s="2" t="str">
        <f>VLOOKUP(A1268,[1]环保信息公开编号!B:E,4)</f>
        <v>CN FJ G3 00 0L86000024 000001</v>
      </c>
      <c r="G1268" s="2" t="str">
        <f>VLOOKUP(A1268,[1]环保信息公开编号!B:C,2)</f>
        <v>4DW91-50GAG3U</v>
      </c>
      <c r="H1268" s="2" t="str">
        <f>VLOOKUP(A1268,[1]环保信息公开编号!B:D,3)</f>
        <v>一汽解放汽车有限公司无锡柴油机厂</v>
      </c>
    </row>
    <row r="1269" s="2" customFormat="1" spans="1:8">
      <c r="A1269" s="3" t="s">
        <v>2520</v>
      </c>
      <c r="B1269" s="3" t="s">
        <v>3828</v>
      </c>
      <c r="C1269" s="3" t="s">
        <v>3829</v>
      </c>
      <c r="D1269" s="6">
        <v>44179</v>
      </c>
      <c r="E1269" s="3" t="s">
        <v>3830</v>
      </c>
      <c r="F1269" s="2" t="str">
        <f>VLOOKUP(A1269,[1]环保信息公开编号!B:E,4)</f>
        <v>CN FJ G3 00 0L86000024 000001</v>
      </c>
      <c r="G1269" s="2" t="str">
        <f>VLOOKUP(A1269,[1]环保信息公开编号!B:C,2)</f>
        <v>4DW91-50GAG3U</v>
      </c>
      <c r="H1269" s="2" t="str">
        <f>VLOOKUP(A1269,[1]环保信息公开编号!B:D,3)</f>
        <v>一汽解放汽车有限公司无锡柴油机厂</v>
      </c>
    </row>
    <row r="1270" s="2" customFormat="1" spans="1:8">
      <c r="A1270" s="3" t="s">
        <v>2516</v>
      </c>
      <c r="B1270" s="3" t="s">
        <v>3831</v>
      </c>
      <c r="C1270" s="3" t="s">
        <v>3832</v>
      </c>
      <c r="D1270" s="6">
        <v>44179</v>
      </c>
      <c r="E1270" s="3" t="s">
        <v>3833</v>
      </c>
      <c r="F1270" s="2" t="str">
        <f>VLOOKUP(A1270,[1]环保信息公开编号!B:E,4)</f>
        <v>CN FJ G3 00 0L86000133 000001</v>
      </c>
      <c r="G1270" s="2" t="str">
        <f>VLOOKUP(A1270,[1]环保信息公开编号!B:C,2)</f>
        <v>4N23G31</v>
      </c>
      <c r="H1270" s="2" t="str">
        <f>VLOOKUP(A1270,[1]环保信息公开编号!B:D,3)</f>
        <v>浙江新柴股份有限公司</v>
      </c>
    </row>
    <row r="1271" s="2" customFormat="1" spans="1:8">
      <c r="A1271" s="3" t="s">
        <v>2516</v>
      </c>
      <c r="B1271" s="3" t="s">
        <v>3834</v>
      </c>
      <c r="C1271" s="3" t="s">
        <v>3835</v>
      </c>
      <c r="D1271" s="6">
        <v>44179</v>
      </c>
      <c r="E1271" s="3" t="s">
        <v>3836</v>
      </c>
      <c r="F1271" s="2" t="str">
        <f>VLOOKUP(A1271,[1]环保信息公开编号!B:E,4)</f>
        <v>CN FJ G3 00 0L86000133 000001</v>
      </c>
      <c r="G1271" s="2" t="str">
        <f>VLOOKUP(A1271,[1]环保信息公开编号!B:C,2)</f>
        <v>4N23G31</v>
      </c>
      <c r="H1271" s="2" t="str">
        <f>VLOOKUP(A1271,[1]环保信息公开编号!B:D,3)</f>
        <v>浙江新柴股份有限公司</v>
      </c>
    </row>
    <row r="1272" s="2" customFormat="1" spans="1:8">
      <c r="A1272" s="3" t="s">
        <v>2516</v>
      </c>
      <c r="B1272" s="3" t="s">
        <v>3837</v>
      </c>
      <c r="C1272" s="3" t="s">
        <v>3838</v>
      </c>
      <c r="D1272" s="6">
        <v>44179</v>
      </c>
      <c r="E1272" s="3" t="s">
        <v>3839</v>
      </c>
      <c r="F1272" s="2" t="str">
        <f>VLOOKUP(A1272,[1]环保信息公开编号!B:E,4)</f>
        <v>CN FJ G3 00 0L86000133 000001</v>
      </c>
      <c r="G1272" s="2" t="str">
        <f>VLOOKUP(A1272,[1]环保信息公开编号!B:C,2)</f>
        <v>4N23G31</v>
      </c>
      <c r="H1272" s="2" t="str">
        <f>VLOOKUP(A1272,[1]环保信息公开编号!B:D,3)</f>
        <v>浙江新柴股份有限公司</v>
      </c>
    </row>
    <row r="1273" s="2" customFormat="1" spans="1:8">
      <c r="A1273" s="3" t="s">
        <v>2516</v>
      </c>
      <c r="B1273" s="3" t="s">
        <v>3840</v>
      </c>
      <c r="C1273" s="3" t="s">
        <v>3841</v>
      </c>
      <c r="D1273" s="6">
        <v>44179</v>
      </c>
      <c r="E1273" s="3" t="s">
        <v>3842</v>
      </c>
      <c r="F1273" s="2" t="str">
        <f>VLOOKUP(A1273,[1]环保信息公开编号!B:E,4)</f>
        <v>CN FJ G3 00 0L86000133 000001</v>
      </c>
      <c r="G1273" s="2" t="str">
        <f>VLOOKUP(A1273,[1]环保信息公开编号!B:C,2)</f>
        <v>4N23G31</v>
      </c>
      <c r="H1273" s="2" t="str">
        <f>VLOOKUP(A1273,[1]环保信息公开编号!B:D,3)</f>
        <v>浙江新柴股份有限公司</v>
      </c>
    </row>
    <row r="1274" s="2" customFormat="1" spans="1:8">
      <c r="A1274" s="3" t="s">
        <v>2516</v>
      </c>
      <c r="B1274" s="3" t="s">
        <v>3843</v>
      </c>
      <c r="C1274" s="3" t="s">
        <v>3844</v>
      </c>
      <c r="D1274" s="6">
        <v>44179</v>
      </c>
      <c r="E1274" s="3" t="s">
        <v>3845</v>
      </c>
      <c r="F1274" s="2" t="str">
        <f>VLOOKUP(A1274,[1]环保信息公开编号!B:E,4)</f>
        <v>CN FJ G3 00 0L86000133 000001</v>
      </c>
      <c r="G1274" s="2" t="str">
        <f>VLOOKUP(A1274,[1]环保信息公开编号!B:C,2)</f>
        <v>4N23G31</v>
      </c>
      <c r="H1274" s="2" t="str">
        <f>VLOOKUP(A1274,[1]环保信息公开编号!B:D,3)</f>
        <v>浙江新柴股份有限公司</v>
      </c>
    </row>
    <row r="1275" s="2" customFormat="1" spans="1:8">
      <c r="A1275" s="3" t="s">
        <v>2516</v>
      </c>
      <c r="B1275" s="3" t="s">
        <v>3846</v>
      </c>
      <c r="C1275" s="3" t="s">
        <v>3847</v>
      </c>
      <c r="D1275" s="6">
        <v>44179</v>
      </c>
      <c r="E1275" s="3" t="s">
        <v>3848</v>
      </c>
      <c r="F1275" s="2" t="str">
        <f>VLOOKUP(A1275,[1]环保信息公开编号!B:E,4)</f>
        <v>CN FJ G3 00 0L86000133 000001</v>
      </c>
      <c r="G1275" s="2" t="str">
        <f>VLOOKUP(A1275,[1]环保信息公开编号!B:C,2)</f>
        <v>4N23G31</v>
      </c>
      <c r="H1275" s="2" t="str">
        <f>VLOOKUP(A1275,[1]环保信息公开编号!B:D,3)</f>
        <v>浙江新柴股份有限公司</v>
      </c>
    </row>
    <row r="1276" s="2" customFormat="1" spans="1:8">
      <c r="A1276" s="3" t="s">
        <v>2516</v>
      </c>
      <c r="B1276" s="3" t="s">
        <v>3849</v>
      </c>
      <c r="C1276" s="3" t="s">
        <v>3850</v>
      </c>
      <c r="D1276" s="6">
        <v>44179</v>
      </c>
      <c r="E1276" s="3" t="s">
        <v>3851</v>
      </c>
      <c r="F1276" s="2" t="str">
        <f>VLOOKUP(A1276,[1]环保信息公开编号!B:E,4)</f>
        <v>CN FJ G3 00 0L86000133 000001</v>
      </c>
      <c r="G1276" s="2" t="str">
        <f>VLOOKUP(A1276,[1]环保信息公开编号!B:C,2)</f>
        <v>4N23G31</v>
      </c>
      <c r="H1276" s="2" t="str">
        <f>VLOOKUP(A1276,[1]环保信息公开编号!B:D,3)</f>
        <v>浙江新柴股份有限公司</v>
      </c>
    </row>
    <row r="1277" s="2" customFormat="1" spans="1:8">
      <c r="A1277" s="3" t="s">
        <v>2516</v>
      </c>
      <c r="B1277" s="3" t="s">
        <v>3852</v>
      </c>
      <c r="C1277" s="3" t="s">
        <v>3853</v>
      </c>
      <c r="D1277" s="6">
        <v>44179</v>
      </c>
      <c r="E1277" s="3" t="s">
        <v>3854</v>
      </c>
      <c r="F1277" s="2" t="str">
        <f>VLOOKUP(A1277,[1]环保信息公开编号!B:E,4)</f>
        <v>CN FJ G3 00 0L86000133 000001</v>
      </c>
      <c r="G1277" s="2" t="str">
        <f>VLOOKUP(A1277,[1]环保信息公开编号!B:C,2)</f>
        <v>4N23G31</v>
      </c>
      <c r="H1277" s="2" t="str">
        <f>VLOOKUP(A1277,[1]环保信息公开编号!B:D,3)</f>
        <v>浙江新柴股份有限公司</v>
      </c>
    </row>
    <row r="1278" s="2" customFormat="1" spans="1:8">
      <c r="A1278" s="3" t="s">
        <v>2516</v>
      </c>
      <c r="B1278" s="3" t="s">
        <v>3855</v>
      </c>
      <c r="C1278" s="3" t="s">
        <v>3856</v>
      </c>
      <c r="D1278" s="6">
        <v>44179</v>
      </c>
      <c r="E1278" s="3" t="s">
        <v>3857</v>
      </c>
      <c r="F1278" s="2" t="str">
        <f>VLOOKUP(A1278,[1]环保信息公开编号!B:E,4)</f>
        <v>CN FJ G3 00 0L86000133 000001</v>
      </c>
      <c r="G1278" s="2" t="str">
        <f>VLOOKUP(A1278,[1]环保信息公开编号!B:C,2)</f>
        <v>4N23G31</v>
      </c>
      <c r="H1278" s="2" t="str">
        <f>VLOOKUP(A1278,[1]环保信息公开编号!B:D,3)</f>
        <v>浙江新柴股份有限公司</v>
      </c>
    </row>
    <row r="1279" s="2" customFormat="1" spans="1:8">
      <c r="A1279" s="3" t="s">
        <v>2516</v>
      </c>
      <c r="B1279" s="3" t="s">
        <v>3858</v>
      </c>
      <c r="C1279" s="3" t="s">
        <v>3859</v>
      </c>
      <c r="D1279" s="6">
        <v>44179</v>
      </c>
      <c r="E1279" s="3" t="s">
        <v>3860</v>
      </c>
      <c r="F1279" s="2" t="str">
        <f>VLOOKUP(A1279,[1]环保信息公开编号!B:E,4)</f>
        <v>CN FJ G3 00 0L86000133 000001</v>
      </c>
      <c r="G1279" s="2" t="str">
        <f>VLOOKUP(A1279,[1]环保信息公开编号!B:C,2)</f>
        <v>4N23G31</v>
      </c>
      <c r="H1279" s="2" t="str">
        <f>VLOOKUP(A1279,[1]环保信息公开编号!B:D,3)</f>
        <v>浙江新柴股份有限公司</v>
      </c>
    </row>
    <row r="1280" s="2" customFormat="1" spans="1:8">
      <c r="A1280" s="3" t="s">
        <v>2520</v>
      </c>
      <c r="B1280" s="3" t="s">
        <v>3861</v>
      </c>
      <c r="C1280" s="3" t="s">
        <v>3862</v>
      </c>
      <c r="D1280" s="6">
        <v>44179</v>
      </c>
      <c r="E1280" s="3" t="s">
        <v>3863</v>
      </c>
      <c r="F1280" s="2" t="str">
        <f>VLOOKUP(A1280,[1]环保信息公开编号!B:E,4)</f>
        <v>CN FJ G3 00 0L86000024 000001</v>
      </c>
      <c r="G1280" s="2" t="str">
        <f>VLOOKUP(A1280,[1]环保信息公开编号!B:C,2)</f>
        <v>4DW91-50GAG3U</v>
      </c>
      <c r="H1280" s="2" t="str">
        <f>VLOOKUP(A1280,[1]环保信息公开编号!B:D,3)</f>
        <v>一汽解放汽车有限公司无锡柴油机厂</v>
      </c>
    </row>
    <row r="1281" s="2" customFormat="1" spans="1:8">
      <c r="A1281" s="3" t="s">
        <v>2520</v>
      </c>
      <c r="B1281" s="3" t="s">
        <v>3864</v>
      </c>
      <c r="C1281" s="3" t="s">
        <v>3865</v>
      </c>
      <c r="D1281" s="6">
        <v>44179</v>
      </c>
      <c r="E1281" s="3" t="s">
        <v>3866</v>
      </c>
      <c r="F1281" s="2" t="str">
        <f>VLOOKUP(A1281,[1]环保信息公开编号!B:E,4)</f>
        <v>CN FJ G3 00 0L86000024 000001</v>
      </c>
      <c r="G1281" s="2" t="str">
        <f>VLOOKUP(A1281,[1]环保信息公开编号!B:C,2)</f>
        <v>4DW91-50GAG3U</v>
      </c>
      <c r="H1281" s="2" t="str">
        <f>VLOOKUP(A1281,[1]环保信息公开编号!B:D,3)</f>
        <v>一汽解放汽车有限公司无锡柴油机厂</v>
      </c>
    </row>
    <row r="1282" s="2" customFormat="1" spans="1:8">
      <c r="A1282" s="3" t="s">
        <v>2520</v>
      </c>
      <c r="B1282" s="3" t="s">
        <v>3867</v>
      </c>
      <c r="C1282" s="3" t="s">
        <v>3868</v>
      </c>
      <c r="D1282" s="6">
        <v>44179</v>
      </c>
      <c r="E1282" s="3" t="s">
        <v>3869</v>
      </c>
      <c r="F1282" s="2" t="str">
        <f>VLOOKUP(A1282,[1]环保信息公开编号!B:E,4)</f>
        <v>CN FJ G3 00 0L86000024 000001</v>
      </c>
      <c r="G1282" s="2" t="str">
        <f>VLOOKUP(A1282,[1]环保信息公开编号!B:C,2)</f>
        <v>4DW91-50GAG3U</v>
      </c>
      <c r="H1282" s="2" t="str">
        <f>VLOOKUP(A1282,[1]环保信息公开编号!B:D,3)</f>
        <v>一汽解放汽车有限公司无锡柴油机厂</v>
      </c>
    </row>
    <row r="1283" s="2" customFormat="1" spans="1:8">
      <c r="A1283" s="3" t="s">
        <v>2520</v>
      </c>
      <c r="B1283" s="3" t="s">
        <v>3870</v>
      </c>
      <c r="C1283" s="3" t="s">
        <v>3871</v>
      </c>
      <c r="D1283" s="6">
        <v>44179</v>
      </c>
      <c r="E1283" s="3" t="s">
        <v>3872</v>
      </c>
      <c r="F1283" s="2" t="str">
        <f>VLOOKUP(A1283,[1]环保信息公开编号!B:E,4)</f>
        <v>CN FJ G3 00 0L86000024 000001</v>
      </c>
      <c r="G1283" s="2" t="str">
        <f>VLOOKUP(A1283,[1]环保信息公开编号!B:C,2)</f>
        <v>4DW91-50GAG3U</v>
      </c>
      <c r="H1283" s="2" t="str">
        <f>VLOOKUP(A1283,[1]环保信息公开编号!B:D,3)</f>
        <v>一汽解放汽车有限公司无锡柴油机厂</v>
      </c>
    </row>
    <row r="1284" s="2" customFormat="1" spans="1:8">
      <c r="A1284" s="3" t="s">
        <v>2520</v>
      </c>
      <c r="B1284" s="3" t="s">
        <v>3873</v>
      </c>
      <c r="C1284" s="3" t="s">
        <v>3874</v>
      </c>
      <c r="D1284" s="6">
        <v>44179</v>
      </c>
      <c r="E1284" s="3" t="s">
        <v>3875</v>
      </c>
      <c r="F1284" s="2" t="str">
        <f>VLOOKUP(A1284,[1]环保信息公开编号!B:E,4)</f>
        <v>CN FJ G3 00 0L86000024 000001</v>
      </c>
      <c r="G1284" s="2" t="str">
        <f>VLOOKUP(A1284,[1]环保信息公开编号!B:C,2)</f>
        <v>4DW91-50GAG3U</v>
      </c>
      <c r="H1284" s="2" t="str">
        <f>VLOOKUP(A1284,[1]环保信息公开编号!B:D,3)</f>
        <v>一汽解放汽车有限公司无锡柴油机厂</v>
      </c>
    </row>
    <row r="1285" s="2" customFormat="1" spans="1:8">
      <c r="A1285" s="3" t="s">
        <v>2520</v>
      </c>
      <c r="B1285" s="3" t="s">
        <v>3876</v>
      </c>
      <c r="C1285" s="3" t="s">
        <v>3877</v>
      </c>
      <c r="D1285" s="6">
        <v>44179</v>
      </c>
      <c r="E1285" s="3" t="s">
        <v>3878</v>
      </c>
      <c r="F1285" s="2" t="str">
        <f>VLOOKUP(A1285,[1]环保信息公开编号!B:E,4)</f>
        <v>CN FJ G3 00 0L86000024 000001</v>
      </c>
      <c r="G1285" s="2" t="str">
        <f>VLOOKUP(A1285,[1]环保信息公开编号!B:C,2)</f>
        <v>4DW91-50GAG3U</v>
      </c>
      <c r="H1285" s="2" t="str">
        <f>VLOOKUP(A1285,[1]环保信息公开编号!B:D,3)</f>
        <v>一汽解放汽车有限公司无锡柴油机厂</v>
      </c>
    </row>
    <row r="1286" s="2" customFormat="1" spans="1:8">
      <c r="A1286" s="3" t="s">
        <v>2520</v>
      </c>
      <c r="B1286" s="3" t="s">
        <v>3879</v>
      </c>
      <c r="C1286" s="3" t="s">
        <v>3880</v>
      </c>
      <c r="D1286" s="6">
        <v>44179</v>
      </c>
      <c r="E1286" s="3" t="s">
        <v>3881</v>
      </c>
      <c r="F1286" s="2" t="str">
        <f>VLOOKUP(A1286,[1]环保信息公开编号!B:E,4)</f>
        <v>CN FJ G3 00 0L86000024 000001</v>
      </c>
      <c r="G1286" s="2" t="str">
        <f>VLOOKUP(A1286,[1]环保信息公开编号!B:C,2)</f>
        <v>4DW91-50GAG3U</v>
      </c>
      <c r="H1286" s="2" t="str">
        <f>VLOOKUP(A1286,[1]环保信息公开编号!B:D,3)</f>
        <v>一汽解放汽车有限公司无锡柴油机厂</v>
      </c>
    </row>
    <row r="1287" s="2" customFormat="1" spans="1:8">
      <c r="A1287" s="3" t="s">
        <v>2520</v>
      </c>
      <c r="B1287" s="3" t="s">
        <v>3882</v>
      </c>
      <c r="C1287" s="3" t="s">
        <v>3883</v>
      </c>
      <c r="D1287" s="6">
        <v>44177</v>
      </c>
      <c r="E1287" s="3" t="s">
        <v>3884</v>
      </c>
      <c r="F1287" s="2" t="str">
        <f>VLOOKUP(A1287,[1]环保信息公开编号!B:E,4)</f>
        <v>CN FJ G3 00 0L86000024 000001</v>
      </c>
      <c r="G1287" s="2" t="str">
        <f>VLOOKUP(A1287,[1]环保信息公开编号!B:C,2)</f>
        <v>4DW91-50GAG3U</v>
      </c>
      <c r="H1287" s="2" t="str">
        <f>VLOOKUP(A1287,[1]环保信息公开编号!B:D,3)</f>
        <v>一汽解放汽车有限公司无锡柴油机厂</v>
      </c>
    </row>
    <row r="1288" s="2" customFormat="1" spans="1:8">
      <c r="A1288" s="3" t="s">
        <v>2520</v>
      </c>
      <c r="B1288" s="3" t="s">
        <v>3885</v>
      </c>
      <c r="C1288" s="3" t="s">
        <v>3886</v>
      </c>
      <c r="D1288" s="6">
        <v>44177</v>
      </c>
      <c r="E1288" s="3" t="s">
        <v>3887</v>
      </c>
      <c r="F1288" s="2" t="str">
        <f>VLOOKUP(A1288,[1]环保信息公开编号!B:E,4)</f>
        <v>CN FJ G3 00 0L86000024 000001</v>
      </c>
      <c r="G1288" s="2" t="str">
        <f>VLOOKUP(A1288,[1]环保信息公开编号!B:C,2)</f>
        <v>4DW91-50GAG3U</v>
      </c>
      <c r="H1288" s="2" t="str">
        <f>VLOOKUP(A1288,[1]环保信息公开编号!B:D,3)</f>
        <v>一汽解放汽车有限公司无锡柴油机厂</v>
      </c>
    </row>
    <row r="1289" s="2" customFormat="1" spans="1:8">
      <c r="A1289" s="3" t="s">
        <v>2520</v>
      </c>
      <c r="B1289" s="3" t="s">
        <v>3888</v>
      </c>
      <c r="C1289" s="3" t="s">
        <v>3889</v>
      </c>
      <c r="D1289" s="6">
        <v>44177</v>
      </c>
      <c r="E1289" s="3" t="s">
        <v>3890</v>
      </c>
      <c r="F1289" s="2" t="str">
        <f>VLOOKUP(A1289,[1]环保信息公开编号!B:E,4)</f>
        <v>CN FJ G3 00 0L86000024 000001</v>
      </c>
      <c r="G1289" s="2" t="str">
        <f>VLOOKUP(A1289,[1]环保信息公开编号!B:C,2)</f>
        <v>4DW91-50GAG3U</v>
      </c>
      <c r="H1289" s="2" t="str">
        <f>VLOOKUP(A1289,[1]环保信息公开编号!B:D,3)</f>
        <v>一汽解放汽车有限公司无锡柴油机厂</v>
      </c>
    </row>
    <row r="1290" s="2" customFormat="1" spans="1:8">
      <c r="A1290" s="3" t="s">
        <v>2520</v>
      </c>
      <c r="B1290" s="3" t="s">
        <v>3891</v>
      </c>
      <c r="C1290" s="3" t="s">
        <v>3892</v>
      </c>
      <c r="D1290" s="6">
        <v>44177</v>
      </c>
      <c r="E1290" s="3" t="s">
        <v>3893</v>
      </c>
      <c r="F1290" s="2" t="str">
        <f>VLOOKUP(A1290,[1]环保信息公开编号!B:E,4)</f>
        <v>CN FJ G3 00 0L86000024 000001</v>
      </c>
      <c r="G1290" s="2" t="str">
        <f>VLOOKUP(A1290,[1]环保信息公开编号!B:C,2)</f>
        <v>4DW91-50GAG3U</v>
      </c>
      <c r="H1290" s="2" t="str">
        <f>VLOOKUP(A1290,[1]环保信息公开编号!B:D,3)</f>
        <v>一汽解放汽车有限公司无锡柴油机厂</v>
      </c>
    </row>
    <row r="1291" s="2" customFormat="1" spans="1:8">
      <c r="A1291" s="3" t="s">
        <v>2520</v>
      </c>
      <c r="B1291" s="3" t="s">
        <v>3894</v>
      </c>
      <c r="C1291" s="3" t="s">
        <v>3895</v>
      </c>
      <c r="D1291" s="6">
        <v>44177</v>
      </c>
      <c r="E1291" s="3" t="s">
        <v>3896</v>
      </c>
      <c r="F1291" s="2" t="str">
        <f>VLOOKUP(A1291,[1]环保信息公开编号!B:E,4)</f>
        <v>CN FJ G3 00 0L86000024 000001</v>
      </c>
      <c r="G1291" s="2" t="str">
        <f>VLOOKUP(A1291,[1]环保信息公开编号!B:C,2)</f>
        <v>4DW91-50GAG3U</v>
      </c>
      <c r="H1291" s="2" t="str">
        <f>VLOOKUP(A1291,[1]环保信息公开编号!B:D,3)</f>
        <v>一汽解放汽车有限公司无锡柴油机厂</v>
      </c>
    </row>
    <row r="1292" s="2" customFormat="1" spans="1:8">
      <c r="A1292" s="3" t="s">
        <v>2520</v>
      </c>
      <c r="B1292" s="3" t="s">
        <v>3897</v>
      </c>
      <c r="C1292" s="3" t="s">
        <v>3898</v>
      </c>
      <c r="D1292" s="6">
        <v>44177</v>
      </c>
      <c r="E1292" s="3" t="s">
        <v>3899</v>
      </c>
      <c r="F1292" s="2" t="str">
        <f>VLOOKUP(A1292,[1]环保信息公开编号!B:E,4)</f>
        <v>CN FJ G3 00 0L86000024 000001</v>
      </c>
      <c r="G1292" s="2" t="str">
        <f>VLOOKUP(A1292,[1]环保信息公开编号!B:C,2)</f>
        <v>4DW91-50GAG3U</v>
      </c>
      <c r="H1292" s="2" t="str">
        <f>VLOOKUP(A1292,[1]环保信息公开编号!B:D,3)</f>
        <v>一汽解放汽车有限公司无锡柴油机厂</v>
      </c>
    </row>
    <row r="1293" s="2" customFormat="1" spans="1:8">
      <c r="A1293" s="3" t="s">
        <v>2520</v>
      </c>
      <c r="B1293" s="3" t="s">
        <v>3900</v>
      </c>
      <c r="C1293" s="3" t="s">
        <v>3901</v>
      </c>
      <c r="D1293" s="6">
        <v>44177</v>
      </c>
      <c r="E1293" s="3" t="s">
        <v>3902</v>
      </c>
      <c r="F1293" s="2" t="str">
        <f>VLOOKUP(A1293,[1]环保信息公开编号!B:E,4)</f>
        <v>CN FJ G3 00 0L86000024 000001</v>
      </c>
      <c r="G1293" s="2" t="str">
        <f>VLOOKUP(A1293,[1]环保信息公开编号!B:C,2)</f>
        <v>4DW91-50GAG3U</v>
      </c>
      <c r="H1293" s="2" t="str">
        <f>VLOOKUP(A1293,[1]环保信息公开编号!B:D,3)</f>
        <v>一汽解放汽车有限公司无锡柴油机厂</v>
      </c>
    </row>
    <row r="1294" s="2" customFormat="1" spans="1:8">
      <c r="A1294" s="3" t="s">
        <v>2520</v>
      </c>
      <c r="B1294" s="3" t="s">
        <v>3903</v>
      </c>
      <c r="C1294" s="3" t="s">
        <v>3904</v>
      </c>
      <c r="D1294" s="6">
        <v>44177</v>
      </c>
      <c r="E1294" s="3" t="s">
        <v>3905</v>
      </c>
      <c r="F1294" s="2" t="str">
        <f>VLOOKUP(A1294,[1]环保信息公开编号!B:E,4)</f>
        <v>CN FJ G3 00 0L86000024 000001</v>
      </c>
      <c r="G1294" s="2" t="str">
        <f>VLOOKUP(A1294,[1]环保信息公开编号!B:C,2)</f>
        <v>4DW91-50GAG3U</v>
      </c>
      <c r="H1294" s="2" t="str">
        <f>VLOOKUP(A1294,[1]环保信息公开编号!B:D,3)</f>
        <v>一汽解放汽车有限公司无锡柴油机厂</v>
      </c>
    </row>
    <row r="1295" s="2" customFormat="1" spans="1:8">
      <c r="A1295" s="3" t="s">
        <v>2516</v>
      </c>
      <c r="B1295" s="3" t="s">
        <v>3906</v>
      </c>
      <c r="C1295" s="3" t="s">
        <v>3907</v>
      </c>
      <c r="D1295" s="6">
        <v>44177</v>
      </c>
      <c r="E1295" s="3" t="s">
        <v>3908</v>
      </c>
      <c r="F1295" s="2" t="str">
        <f>VLOOKUP(A1295,[1]环保信息公开编号!B:E,4)</f>
        <v>CN FJ G3 00 0L86000133 000001</v>
      </c>
      <c r="G1295" s="2" t="str">
        <f>VLOOKUP(A1295,[1]环保信息公开编号!B:C,2)</f>
        <v>4N23G31</v>
      </c>
      <c r="H1295" s="2" t="str">
        <f>VLOOKUP(A1295,[1]环保信息公开编号!B:D,3)</f>
        <v>浙江新柴股份有限公司</v>
      </c>
    </row>
    <row r="1296" s="2" customFormat="1" spans="1:8">
      <c r="A1296" s="3" t="s">
        <v>2516</v>
      </c>
      <c r="B1296" s="3" t="s">
        <v>3909</v>
      </c>
      <c r="C1296" s="3" t="s">
        <v>3910</v>
      </c>
      <c r="D1296" s="6">
        <v>44177</v>
      </c>
      <c r="E1296" s="3" t="s">
        <v>3911</v>
      </c>
      <c r="F1296" s="2" t="str">
        <f>VLOOKUP(A1296,[1]环保信息公开编号!B:E,4)</f>
        <v>CN FJ G3 00 0L86000133 000001</v>
      </c>
      <c r="G1296" s="2" t="str">
        <f>VLOOKUP(A1296,[1]环保信息公开编号!B:C,2)</f>
        <v>4N23G31</v>
      </c>
      <c r="H1296" s="2" t="str">
        <f>VLOOKUP(A1296,[1]环保信息公开编号!B:D,3)</f>
        <v>浙江新柴股份有限公司</v>
      </c>
    </row>
    <row r="1297" s="2" customFormat="1" spans="1:8">
      <c r="A1297" s="3" t="s">
        <v>2516</v>
      </c>
      <c r="B1297" s="3" t="s">
        <v>3912</v>
      </c>
      <c r="C1297" s="3" t="s">
        <v>3913</v>
      </c>
      <c r="D1297" s="6">
        <v>44177</v>
      </c>
      <c r="E1297" s="3" t="s">
        <v>3914</v>
      </c>
      <c r="F1297" s="2" t="str">
        <f>VLOOKUP(A1297,[1]环保信息公开编号!B:E,4)</f>
        <v>CN FJ G3 00 0L86000133 000001</v>
      </c>
      <c r="G1297" s="2" t="str">
        <f>VLOOKUP(A1297,[1]环保信息公开编号!B:C,2)</f>
        <v>4N23G31</v>
      </c>
      <c r="H1297" s="2" t="str">
        <f>VLOOKUP(A1297,[1]环保信息公开编号!B:D,3)</f>
        <v>浙江新柴股份有限公司</v>
      </c>
    </row>
    <row r="1298" s="2" customFormat="1" spans="1:8">
      <c r="A1298" s="3" t="s">
        <v>2516</v>
      </c>
      <c r="B1298" s="3" t="s">
        <v>3915</v>
      </c>
      <c r="C1298" s="3" t="s">
        <v>3916</v>
      </c>
      <c r="D1298" s="6">
        <v>44177</v>
      </c>
      <c r="E1298" s="3" t="s">
        <v>3917</v>
      </c>
      <c r="F1298" s="2" t="str">
        <f>VLOOKUP(A1298,[1]环保信息公开编号!B:E,4)</f>
        <v>CN FJ G3 00 0L86000133 000001</v>
      </c>
      <c r="G1298" s="2" t="str">
        <f>VLOOKUP(A1298,[1]环保信息公开编号!B:C,2)</f>
        <v>4N23G31</v>
      </c>
      <c r="H1298" s="2" t="str">
        <f>VLOOKUP(A1298,[1]环保信息公开编号!B:D,3)</f>
        <v>浙江新柴股份有限公司</v>
      </c>
    </row>
    <row r="1299" s="2" customFormat="1" spans="1:8">
      <c r="A1299" s="3" t="s">
        <v>2516</v>
      </c>
      <c r="B1299" s="3" t="s">
        <v>3918</v>
      </c>
      <c r="C1299" s="3" t="s">
        <v>3919</v>
      </c>
      <c r="D1299" s="6">
        <v>44177</v>
      </c>
      <c r="E1299" s="3" t="s">
        <v>3920</v>
      </c>
      <c r="F1299" s="2" t="str">
        <f>VLOOKUP(A1299,[1]环保信息公开编号!B:E,4)</f>
        <v>CN FJ G3 00 0L86000133 000001</v>
      </c>
      <c r="G1299" s="2" t="str">
        <f>VLOOKUP(A1299,[1]环保信息公开编号!B:C,2)</f>
        <v>4N23G31</v>
      </c>
      <c r="H1299" s="2" t="str">
        <f>VLOOKUP(A1299,[1]环保信息公开编号!B:D,3)</f>
        <v>浙江新柴股份有限公司</v>
      </c>
    </row>
    <row r="1300" s="2" customFormat="1" spans="1:8">
      <c r="A1300" s="3" t="s">
        <v>2516</v>
      </c>
      <c r="B1300" s="3" t="s">
        <v>3921</v>
      </c>
      <c r="C1300" s="3" t="s">
        <v>3922</v>
      </c>
      <c r="D1300" s="6">
        <v>44177</v>
      </c>
      <c r="E1300" s="3" t="s">
        <v>3923</v>
      </c>
      <c r="F1300" s="2" t="str">
        <f>VLOOKUP(A1300,[1]环保信息公开编号!B:E,4)</f>
        <v>CN FJ G3 00 0L86000133 000001</v>
      </c>
      <c r="G1300" s="2" t="str">
        <f>VLOOKUP(A1300,[1]环保信息公开编号!B:C,2)</f>
        <v>4N23G31</v>
      </c>
      <c r="H1300" s="2" t="str">
        <f>VLOOKUP(A1300,[1]环保信息公开编号!B:D,3)</f>
        <v>浙江新柴股份有限公司</v>
      </c>
    </row>
    <row r="1301" s="2" customFormat="1" spans="1:8">
      <c r="A1301" s="3" t="s">
        <v>2516</v>
      </c>
      <c r="B1301" s="3" t="s">
        <v>3924</v>
      </c>
      <c r="C1301" s="3" t="s">
        <v>3925</v>
      </c>
      <c r="D1301" s="6">
        <v>44177</v>
      </c>
      <c r="E1301" s="3" t="s">
        <v>3926</v>
      </c>
      <c r="F1301" s="2" t="str">
        <f>VLOOKUP(A1301,[1]环保信息公开编号!B:E,4)</f>
        <v>CN FJ G3 00 0L86000133 000001</v>
      </c>
      <c r="G1301" s="2" t="str">
        <f>VLOOKUP(A1301,[1]环保信息公开编号!B:C,2)</f>
        <v>4N23G31</v>
      </c>
      <c r="H1301" s="2" t="str">
        <f>VLOOKUP(A1301,[1]环保信息公开编号!B:D,3)</f>
        <v>浙江新柴股份有限公司</v>
      </c>
    </row>
    <row r="1302" s="2" customFormat="1" spans="1:8">
      <c r="A1302" s="3" t="s">
        <v>2516</v>
      </c>
      <c r="B1302" s="3" t="s">
        <v>3927</v>
      </c>
      <c r="C1302" s="3" t="s">
        <v>3928</v>
      </c>
      <c r="D1302" s="6">
        <v>44177</v>
      </c>
      <c r="E1302" s="3" t="s">
        <v>3929</v>
      </c>
      <c r="F1302" s="2" t="str">
        <f>VLOOKUP(A1302,[1]环保信息公开编号!B:E,4)</f>
        <v>CN FJ G3 00 0L86000133 000001</v>
      </c>
      <c r="G1302" s="2" t="str">
        <f>VLOOKUP(A1302,[1]环保信息公开编号!B:C,2)</f>
        <v>4N23G31</v>
      </c>
      <c r="H1302" s="2" t="str">
        <f>VLOOKUP(A1302,[1]环保信息公开编号!B:D,3)</f>
        <v>浙江新柴股份有限公司</v>
      </c>
    </row>
    <row r="1303" s="2" customFormat="1" spans="1:8">
      <c r="A1303" s="3" t="s">
        <v>2516</v>
      </c>
      <c r="B1303" s="3" t="s">
        <v>3930</v>
      </c>
      <c r="C1303" s="3" t="s">
        <v>3931</v>
      </c>
      <c r="D1303" s="6">
        <v>44177</v>
      </c>
      <c r="E1303" s="3" t="s">
        <v>3932</v>
      </c>
      <c r="F1303" s="2" t="str">
        <f>VLOOKUP(A1303,[1]环保信息公开编号!B:E,4)</f>
        <v>CN FJ G3 00 0L86000133 000001</v>
      </c>
      <c r="G1303" s="2" t="str">
        <f>VLOOKUP(A1303,[1]环保信息公开编号!B:C,2)</f>
        <v>4N23G31</v>
      </c>
      <c r="H1303" s="2" t="str">
        <f>VLOOKUP(A1303,[1]环保信息公开编号!B:D,3)</f>
        <v>浙江新柴股份有限公司</v>
      </c>
    </row>
    <row r="1304" s="2" customFormat="1" spans="1:8">
      <c r="A1304" s="3" t="s">
        <v>2516</v>
      </c>
      <c r="B1304" s="3" t="s">
        <v>3933</v>
      </c>
      <c r="C1304" s="3" t="s">
        <v>3934</v>
      </c>
      <c r="D1304" s="6">
        <v>44177</v>
      </c>
      <c r="E1304" s="3" t="s">
        <v>3935</v>
      </c>
      <c r="F1304" s="2" t="str">
        <f>VLOOKUP(A1304,[1]环保信息公开编号!B:E,4)</f>
        <v>CN FJ G3 00 0L86000133 000001</v>
      </c>
      <c r="G1304" s="2" t="str">
        <f>VLOOKUP(A1304,[1]环保信息公开编号!B:C,2)</f>
        <v>4N23G31</v>
      </c>
      <c r="H1304" s="2" t="str">
        <f>VLOOKUP(A1304,[1]环保信息公开编号!B:D,3)</f>
        <v>浙江新柴股份有限公司</v>
      </c>
    </row>
    <row r="1305" s="2" customFormat="1" spans="1:8">
      <c r="A1305" s="3" t="s">
        <v>2516</v>
      </c>
      <c r="B1305" s="3" t="s">
        <v>3936</v>
      </c>
      <c r="C1305" s="3" t="s">
        <v>3937</v>
      </c>
      <c r="D1305" s="6">
        <v>44177</v>
      </c>
      <c r="E1305" s="3" t="s">
        <v>3938</v>
      </c>
      <c r="F1305" s="2" t="str">
        <f>VLOOKUP(A1305,[1]环保信息公开编号!B:E,4)</f>
        <v>CN FJ G3 00 0L86000133 000001</v>
      </c>
      <c r="G1305" s="2" t="str">
        <f>VLOOKUP(A1305,[1]环保信息公开编号!B:C,2)</f>
        <v>4N23G31</v>
      </c>
      <c r="H1305" s="2" t="str">
        <f>VLOOKUP(A1305,[1]环保信息公开编号!B:D,3)</f>
        <v>浙江新柴股份有限公司</v>
      </c>
    </row>
    <row r="1306" s="2" customFormat="1" spans="1:8">
      <c r="A1306" s="3" t="s">
        <v>2516</v>
      </c>
      <c r="B1306" s="3" t="s">
        <v>3939</v>
      </c>
      <c r="C1306" s="3" t="s">
        <v>3940</v>
      </c>
      <c r="D1306" s="6">
        <v>44177</v>
      </c>
      <c r="E1306" s="3" t="s">
        <v>3941</v>
      </c>
      <c r="F1306" s="2" t="str">
        <f>VLOOKUP(A1306,[1]环保信息公开编号!B:E,4)</f>
        <v>CN FJ G3 00 0L86000133 000001</v>
      </c>
      <c r="G1306" s="2" t="str">
        <f>VLOOKUP(A1306,[1]环保信息公开编号!B:C,2)</f>
        <v>4N23G31</v>
      </c>
      <c r="H1306" s="2" t="str">
        <f>VLOOKUP(A1306,[1]环保信息公开编号!B:D,3)</f>
        <v>浙江新柴股份有限公司</v>
      </c>
    </row>
    <row r="1307" s="2" customFormat="1" spans="1:8">
      <c r="A1307" s="3" t="s">
        <v>2516</v>
      </c>
      <c r="B1307" s="3" t="s">
        <v>3942</v>
      </c>
      <c r="C1307" s="3" t="s">
        <v>3943</v>
      </c>
      <c r="D1307" s="6">
        <v>44176</v>
      </c>
      <c r="E1307" s="3" t="s">
        <v>3944</v>
      </c>
      <c r="F1307" s="2" t="str">
        <f>VLOOKUP(A1307,[1]环保信息公开编号!B:E,4)</f>
        <v>CN FJ G3 00 0L86000133 000001</v>
      </c>
      <c r="G1307" s="2" t="str">
        <f>VLOOKUP(A1307,[1]环保信息公开编号!B:C,2)</f>
        <v>4N23G31</v>
      </c>
      <c r="H1307" s="2" t="str">
        <f>VLOOKUP(A1307,[1]环保信息公开编号!B:D,3)</f>
        <v>浙江新柴股份有限公司</v>
      </c>
    </row>
    <row r="1308" s="2" customFormat="1" spans="1:8">
      <c r="A1308" s="3" t="s">
        <v>2516</v>
      </c>
      <c r="B1308" s="3" t="s">
        <v>3945</v>
      </c>
      <c r="C1308" s="3" t="s">
        <v>3946</v>
      </c>
      <c r="D1308" s="6">
        <v>44176</v>
      </c>
      <c r="E1308" s="3" t="s">
        <v>3947</v>
      </c>
      <c r="F1308" s="2" t="str">
        <f>VLOOKUP(A1308,[1]环保信息公开编号!B:E,4)</f>
        <v>CN FJ G3 00 0L86000133 000001</v>
      </c>
      <c r="G1308" s="2" t="str">
        <f>VLOOKUP(A1308,[1]环保信息公开编号!B:C,2)</f>
        <v>4N23G31</v>
      </c>
      <c r="H1308" s="2" t="str">
        <f>VLOOKUP(A1308,[1]环保信息公开编号!B:D,3)</f>
        <v>浙江新柴股份有限公司</v>
      </c>
    </row>
    <row r="1309" s="2" customFormat="1" spans="1:8">
      <c r="A1309" s="3" t="s">
        <v>2520</v>
      </c>
      <c r="B1309" s="3" t="s">
        <v>3948</v>
      </c>
      <c r="C1309" s="3" t="s">
        <v>3949</v>
      </c>
      <c r="D1309" s="6">
        <v>44175</v>
      </c>
      <c r="E1309" s="3" t="s">
        <v>3950</v>
      </c>
      <c r="F1309" s="2" t="str">
        <f>VLOOKUP(A1309,[1]环保信息公开编号!B:E,4)</f>
        <v>CN FJ G3 00 0L86000024 000001</v>
      </c>
      <c r="G1309" s="2" t="str">
        <f>VLOOKUP(A1309,[1]环保信息公开编号!B:C,2)</f>
        <v>4DW91-50GAG3U</v>
      </c>
      <c r="H1309" s="2" t="str">
        <f>VLOOKUP(A1309,[1]环保信息公开编号!B:D,3)</f>
        <v>一汽解放汽车有限公司无锡柴油机厂</v>
      </c>
    </row>
    <row r="1310" s="2" customFormat="1" spans="1:8">
      <c r="A1310" s="3" t="s">
        <v>2520</v>
      </c>
      <c r="B1310" s="3" t="s">
        <v>3951</v>
      </c>
      <c r="C1310" s="3" t="s">
        <v>3952</v>
      </c>
      <c r="D1310" s="6">
        <v>44175</v>
      </c>
      <c r="E1310" s="3" t="s">
        <v>3953</v>
      </c>
      <c r="F1310" s="2" t="str">
        <f>VLOOKUP(A1310,[1]环保信息公开编号!B:E,4)</f>
        <v>CN FJ G3 00 0L86000024 000001</v>
      </c>
      <c r="G1310" s="2" t="str">
        <f>VLOOKUP(A1310,[1]环保信息公开编号!B:C,2)</f>
        <v>4DW91-50GAG3U</v>
      </c>
      <c r="H1310" s="2" t="str">
        <f>VLOOKUP(A1310,[1]环保信息公开编号!B:D,3)</f>
        <v>一汽解放汽车有限公司无锡柴油机厂</v>
      </c>
    </row>
    <row r="1311" s="2" customFormat="1" spans="1:8">
      <c r="A1311" s="3" t="s">
        <v>2520</v>
      </c>
      <c r="B1311" s="3" t="s">
        <v>3954</v>
      </c>
      <c r="C1311" s="3" t="s">
        <v>3955</v>
      </c>
      <c r="D1311" s="6">
        <v>44175</v>
      </c>
      <c r="E1311" s="3" t="s">
        <v>3956</v>
      </c>
      <c r="F1311" s="2" t="str">
        <f>VLOOKUP(A1311,[1]环保信息公开编号!B:E,4)</f>
        <v>CN FJ G3 00 0L86000024 000001</v>
      </c>
      <c r="G1311" s="2" t="str">
        <f>VLOOKUP(A1311,[1]环保信息公开编号!B:C,2)</f>
        <v>4DW91-50GAG3U</v>
      </c>
      <c r="H1311" s="2" t="str">
        <f>VLOOKUP(A1311,[1]环保信息公开编号!B:D,3)</f>
        <v>一汽解放汽车有限公司无锡柴油机厂</v>
      </c>
    </row>
    <row r="1312" s="2" customFormat="1" spans="1:8">
      <c r="A1312" s="3" t="s">
        <v>2520</v>
      </c>
      <c r="B1312" s="3" t="s">
        <v>3957</v>
      </c>
      <c r="C1312" s="3" t="s">
        <v>3958</v>
      </c>
      <c r="D1312" s="6">
        <v>44175</v>
      </c>
      <c r="E1312" s="3" t="s">
        <v>3959</v>
      </c>
      <c r="F1312" s="2" t="str">
        <f>VLOOKUP(A1312,[1]环保信息公开编号!B:E,4)</f>
        <v>CN FJ G3 00 0L86000024 000001</v>
      </c>
      <c r="G1312" s="2" t="str">
        <f>VLOOKUP(A1312,[1]环保信息公开编号!B:C,2)</f>
        <v>4DW91-50GAG3U</v>
      </c>
      <c r="H1312" s="2" t="str">
        <f>VLOOKUP(A1312,[1]环保信息公开编号!B:D,3)</f>
        <v>一汽解放汽车有限公司无锡柴油机厂</v>
      </c>
    </row>
    <row r="1313" s="2" customFormat="1" spans="1:8">
      <c r="A1313" s="3" t="s">
        <v>2520</v>
      </c>
      <c r="B1313" s="3" t="s">
        <v>3960</v>
      </c>
      <c r="C1313" s="3" t="s">
        <v>3961</v>
      </c>
      <c r="D1313" s="6">
        <v>44175</v>
      </c>
      <c r="E1313" s="3" t="s">
        <v>3962</v>
      </c>
      <c r="F1313" s="2" t="str">
        <f>VLOOKUP(A1313,[1]环保信息公开编号!B:E,4)</f>
        <v>CN FJ G3 00 0L86000024 000001</v>
      </c>
      <c r="G1313" s="2" t="str">
        <f>VLOOKUP(A1313,[1]环保信息公开编号!B:C,2)</f>
        <v>4DW91-50GAG3U</v>
      </c>
      <c r="H1313" s="2" t="str">
        <f>VLOOKUP(A1313,[1]环保信息公开编号!B:D,3)</f>
        <v>一汽解放汽车有限公司无锡柴油机厂</v>
      </c>
    </row>
    <row r="1314" s="2" customFormat="1" spans="1:8">
      <c r="A1314" s="3" t="s">
        <v>2520</v>
      </c>
      <c r="B1314" s="3" t="s">
        <v>3963</v>
      </c>
      <c r="C1314" s="3" t="s">
        <v>3964</v>
      </c>
      <c r="D1314" s="6">
        <v>44175</v>
      </c>
      <c r="E1314" s="3" t="s">
        <v>3965</v>
      </c>
      <c r="F1314" s="2" t="str">
        <f>VLOOKUP(A1314,[1]环保信息公开编号!B:E,4)</f>
        <v>CN FJ G3 00 0L86000024 000001</v>
      </c>
      <c r="G1314" s="2" t="str">
        <f>VLOOKUP(A1314,[1]环保信息公开编号!B:C,2)</f>
        <v>4DW91-50GAG3U</v>
      </c>
      <c r="H1314" s="2" t="str">
        <f>VLOOKUP(A1314,[1]环保信息公开编号!B:D,3)</f>
        <v>一汽解放汽车有限公司无锡柴油机厂</v>
      </c>
    </row>
    <row r="1315" s="2" customFormat="1" spans="1:8">
      <c r="A1315" s="3" t="s">
        <v>2520</v>
      </c>
      <c r="B1315" s="3" t="s">
        <v>3966</v>
      </c>
      <c r="C1315" s="3" t="s">
        <v>3967</v>
      </c>
      <c r="D1315" s="6">
        <v>44175</v>
      </c>
      <c r="E1315" s="3" t="s">
        <v>3968</v>
      </c>
      <c r="F1315" s="2" t="str">
        <f>VLOOKUP(A1315,[1]环保信息公开编号!B:E,4)</f>
        <v>CN FJ G3 00 0L86000024 000001</v>
      </c>
      <c r="G1315" s="2" t="str">
        <f>VLOOKUP(A1315,[1]环保信息公开编号!B:C,2)</f>
        <v>4DW91-50GAG3U</v>
      </c>
      <c r="H1315" s="2" t="str">
        <f>VLOOKUP(A1315,[1]环保信息公开编号!B:D,3)</f>
        <v>一汽解放汽车有限公司无锡柴油机厂</v>
      </c>
    </row>
    <row r="1316" s="2" customFormat="1" spans="1:8">
      <c r="A1316" s="3" t="s">
        <v>2520</v>
      </c>
      <c r="B1316" s="3" t="s">
        <v>3969</v>
      </c>
      <c r="C1316" s="3" t="s">
        <v>3970</v>
      </c>
      <c r="D1316" s="6">
        <v>44175</v>
      </c>
      <c r="E1316" s="3" t="s">
        <v>3971</v>
      </c>
      <c r="F1316" s="2" t="str">
        <f>VLOOKUP(A1316,[1]环保信息公开编号!B:E,4)</f>
        <v>CN FJ G3 00 0L86000024 000001</v>
      </c>
      <c r="G1316" s="2" t="str">
        <f>VLOOKUP(A1316,[1]环保信息公开编号!B:C,2)</f>
        <v>4DW91-50GAG3U</v>
      </c>
      <c r="H1316" s="2" t="str">
        <f>VLOOKUP(A1316,[1]环保信息公开编号!B:D,3)</f>
        <v>一汽解放汽车有限公司无锡柴油机厂</v>
      </c>
    </row>
    <row r="1317" s="2" customFormat="1" spans="1:8">
      <c r="A1317" s="3" t="s">
        <v>2520</v>
      </c>
      <c r="B1317" s="3" t="s">
        <v>3972</v>
      </c>
      <c r="C1317" s="3" t="s">
        <v>3973</v>
      </c>
      <c r="D1317" s="6">
        <v>44175</v>
      </c>
      <c r="E1317" s="3" t="s">
        <v>3974</v>
      </c>
      <c r="F1317" s="2" t="str">
        <f>VLOOKUP(A1317,[1]环保信息公开编号!B:E,4)</f>
        <v>CN FJ G3 00 0L86000024 000001</v>
      </c>
      <c r="G1317" s="2" t="str">
        <f>VLOOKUP(A1317,[1]环保信息公开编号!B:C,2)</f>
        <v>4DW91-50GAG3U</v>
      </c>
      <c r="H1317" s="2" t="str">
        <f>VLOOKUP(A1317,[1]环保信息公开编号!B:D,3)</f>
        <v>一汽解放汽车有限公司无锡柴油机厂</v>
      </c>
    </row>
    <row r="1318" s="2" customFormat="1" spans="1:8">
      <c r="A1318" s="3" t="s">
        <v>2520</v>
      </c>
      <c r="B1318" s="3" t="s">
        <v>3975</v>
      </c>
      <c r="C1318" s="3" t="s">
        <v>3976</v>
      </c>
      <c r="D1318" s="6">
        <v>44175</v>
      </c>
      <c r="E1318" s="3" t="s">
        <v>3977</v>
      </c>
      <c r="F1318" s="2" t="str">
        <f>VLOOKUP(A1318,[1]环保信息公开编号!B:E,4)</f>
        <v>CN FJ G3 00 0L86000024 000001</v>
      </c>
      <c r="G1318" s="2" t="str">
        <f>VLOOKUP(A1318,[1]环保信息公开编号!B:C,2)</f>
        <v>4DW91-50GAG3U</v>
      </c>
      <c r="H1318" s="2" t="str">
        <f>VLOOKUP(A1318,[1]环保信息公开编号!B:D,3)</f>
        <v>一汽解放汽车有限公司无锡柴油机厂</v>
      </c>
    </row>
    <row r="1319" s="2" customFormat="1" spans="1:8">
      <c r="A1319" s="3" t="s">
        <v>2520</v>
      </c>
      <c r="B1319" s="3" t="s">
        <v>3978</v>
      </c>
      <c r="C1319" s="3" t="s">
        <v>3979</v>
      </c>
      <c r="D1319" s="6">
        <v>44175</v>
      </c>
      <c r="E1319" s="3" t="s">
        <v>3980</v>
      </c>
      <c r="F1319" s="2" t="str">
        <f>VLOOKUP(A1319,[1]环保信息公开编号!B:E,4)</f>
        <v>CN FJ G3 00 0L86000024 000001</v>
      </c>
      <c r="G1319" s="2" t="str">
        <f>VLOOKUP(A1319,[1]环保信息公开编号!B:C,2)</f>
        <v>4DW91-50GAG3U</v>
      </c>
      <c r="H1319" s="2" t="str">
        <f>VLOOKUP(A1319,[1]环保信息公开编号!B:D,3)</f>
        <v>一汽解放汽车有限公司无锡柴油机厂</v>
      </c>
    </row>
    <row r="1320" s="2" customFormat="1" spans="1:8">
      <c r="A1320" s="3" t="s">
        <v>2520</v>
      </c>
      <c r="B1320" s="3" t="s">
        <v>3981</v>
      </c>
      <c r="C1320" s="3" t="s">
        <v>3982</v>
      </c>
      <c r="D1320" s="6">
        <v>44175</v>
      </c>
      <c r="E1320" s="3" t="s">
        <v>3983</v>
      </c>
      <c r="F1320" s="2" t="str">
        <f>VLOOKUP(A1320,[1]环保信息公开编号!B:E,4)</f>
        <v>CN FJ G3 00 0L86000024 000001</v>
      </c>
      <c r="G1320" s="2" t="str">
        <f>VLOOKUP(A1320,[1]环保信息公开编号!B:C,2)</f>
        <v>4DW91-50GAG3U</v>
      </c>
      <c r="H1320" s="2" t="str">
        <f>VLOOKUP(A1320,[1]环保信息公开编号!B:D,3)</f>
        <v>一汽解放汽车有限公司无锡柴油机厂</v>
      </c>
    </row>
    <row r="1321" s="2" customFormat="1" spans="1:8">
      <c r="A1321" s="3" t="s">
        <v>2520</v>
      </c>
      <c r="B1321" s="3" t="s">
        <v>3984</v>
      </c>
      <c r="C1321" s="3" t="s">
        <v>3985</v>
      </c>
      <c r="D1321" s="6">
        <v>44175</v>
      </c>
      <c r="E1321" s="3" t="s">
        <v>3986</v>
      </c>
      <c r="F1321" s="2" t="str">
        <f>VLOOKUP(A1321,[1]环保信息公开编号!B:E,4)</f>
        <v>CN FJ G3 00 0L86000024 000001</v>
      </c>
      <c r="G1321" s="2" t="str">
        <f>VLOOKUP(A1321,[1]环保信息公开编号!B:C,2)</f>
        <v>4DW91-50GAG3U</v>
      </c>
      <c r="H1321" s="2" t="str">
        <f>VLOOKUP(A1321,[1]环保信息公开编号!B:D,3)</f>
        <v>一汽解放汽车有限公司无锡柴油机厂</v>
      </c>
    </row>
    <row r="1322" s="2" customFormat="1" spans="1:8">
      <c r="A1322" s="3" t="s">
        <v>2520</v>
      </c>
      <c r="B1322" s="3" t="s">
        <v>3987</v>
      </c>
      <c r="C1322" s="3" t="s">
        <v>3988</v>
      </c>
      <c r="D1322" s="6">
        <v>44175</v>
      </c>
      <c r="E1322" s="3" t="s">
        <v>3989</v>
      </c>
      <c r="F1322" s="2" t="str">
        <f>VLOOKUP(A1322,[1]环保信息公开编号!B:E,4)</f>
        <v>CN FJ G3 00 0L86000024 000001</v>
      </c>
      <c r="G1322" s="2" t="str">
        <f>VLOOKUP(A1322,[1]环保信息公开编号!B:C,2)</f>
        <v>4DW91-50GAG3U</v>
      </c>
      <c r="H1322" s="2" t="str">
        <f>VLOOKUP(A1322,[1]环保信息公开编号!B:D,3)</f>
        <v>一汽解放汽车有限公司无锡柴油机厂</v>
      </c>
    </row>
    <row r="1323" s="2" customFormat="1" spans="1:8">
      <c r="A1323" s="3" t="s">
        <v>2520</v>
      </c>
      <c r="B1323" s="3" t="s">
        <v>3990</v>
      </c>
      <c r="C1323" s="3" t="s">
        <v>3991</v>
      </c>
      <c r="D1323" s="6">
        <v>44175</v>
      </c>
      <c r="E1323" s="3" t="s">
        <v>3992</v>
      </c>
      <c r="F1323" s="2" t="str">
        <f>VLOOKUP(A1323,[1]环保信息公开编号!B:E,4)</f>
        <v>CN FJ G3 00 0L86000024 000001</v>
      </c>
      <c r="G1323" s="2" t="str">
        <f>VLOOKUP(A1323,[1]环保信息公开编号!B:C,2)</f>
        <v>4DW91-50GAG3U</v>
      </c>
      <c r="H1323" s="2" t="str">
        <f>VLOOKUP(A1323,[1]环保信息公开编号!B:D,3)</f>
        <v>一汽解放汽车有限公司无锡柴油机厂</v>
      </c>
    </row>
    <row r="1324" s="2" customFormat="1" spans="1:8">
      <c r="A1324" s="3" t="s">
        <v>2520</v>
      </c>
      <c r="B1324" s="3" t="s">
        <v>3993</v>
      </c>
      <c r="C1324" s="3" t="s">
        <v>3994</v>
      </c>
      <c r="D1324" s="6">
        <v>44175</v>
      </c>
      <c r="E1324" s="3" t="s">
        <v>3995</v>
      </c>
      <c r="F1324" s="2" t="str">
        <f>VLOOKUP(A1324,[1]环保信息公开编号!B:E,4)</f>
        <v>CN FJ G3 00 0L86000024 000001</v>
      </c>
      <c r="G1324" s="2" t="str">
        <f>VLOOKUP(A1324,[1]环保信息公开编号!B:C,2)</f>
        <v>4DW91-50GAG3U</v>
      </c>
      <c r="H1324" s="2" t="str">
        <f>VLOOKUP(A1324,[1]环保信息公开编号!B:D,3)</f>
        <v>一汽解放汽车有限公司无锡柴油机厂</v>
      </c>
    </row>
    <row r="1325" s="2" customFormat="1" spans="1:8">
      <c r="A1325" s="3" t="s">
        <v>2520</v>
      </c>
      <c r="B1325" s="3" t="s">
        <v>3996</v>
      </c>
      <c r="C1325" s="3" t="s">
        <v>3997</v>
      </c>
      <c r="D1325" s="6">
        <v>44175</v>
      </c>
      <c r="E1325" s="3" t="s">
        <v>3998</v>
      </c>
      <c r="F1325" s="2" t="str">
        <f>VLOOKUP(A1325,[1]环保信息公开编号!B:E,4)</f>
        <v>CN FJ G3 00 0L86000024 000001</v>
      </c>
      <c r="G1325" s="2" t="str">
        <f>VLOOKUP(A1325,[1]环保信息公开编号!B:C,2)</f>
        <v>4DW91-50GAG3U</v>
      </c>
      <c r="H1325" s="2" t="str">
        <f>VLOOKUP(A1325,[1]环保信息公开编号!B:D,3)</f>
        <v>一汽解放汽车有限公司无锡柴油机厂</v>
      </c>
    </row>
    <row r="1326" s="2" customFormat="1" spans="1:8">
      <c r="A1326" s="3" t="s">
        <v>2520</v>
      </c>
      <c r="B1326" s="3" t="s">
        <v>3999</v>
      </c>
      <c r="C1326" s="3" t="s">
        <v>4000</v>
      </c>
      <c r="D1326" s="6">
        <v>44175</v>
      </c>
      <c r="E1326" s="3" t="s">
        <v>4001</v>
      </c>
      <c r="F1326" s="2" t="str">
        <f>VLOOKUP(A1326,[1]环保信息公开编号!B:E,4)</f>
        <v>CN FJ G3 00 0L86000024 000001</v>
      </c>
      <c r="G1326" s="2" t="str">
        <f>VLOOKUP(A1326,[1]环保信息公开编号!B:C,2)</f>
        <v>4DW91-50GAG3U</v>
      </c>
      <c r="H1326" s="2" t="str">
        <f>VLOOKUP(A1326,[1]环保信息公开编号!B:D,3)</f>
        <v>一汽解放汽车有限公司无锡柴油机厂</v>
      </c>
    </row>
    <row r="1327" s="2" customFormat="1" spans="1:8">
      <c r="A1327" s="3" t="s">
        <v>2516</v>
      </c>
      <c r="B1327" s="3" t="s">
        <v>4002</v>
      </c>
      <c r="C1327" s="3" t="s">
        <v>4003</v>
      </c>
      <c r="D1327" s="6">
        <v>44175</v>
      </c>
      <c r="E1327" s="3" t="s">
        <v>4004</v>
      </c>
      <c r="F1327" s="2" t="str">
        <f>VLOOKUP(A1327,[1]环保信息公开编号!B:E,4)</f>
        <v>CN FJ G3 00 0L86000133 000001</v>
      </c>
      <c r="G1327" s="2" t="str">
        <f>VLOOKUP(A1327,[1]环保信息公开编号!B:C,2)</f>
        <v>4N23G31</v>
      </c>
      <c r="H1327" s="2" t="str">
        <f>VLOOKUP(A1327,[1]环保信息公开编号!B:D,3)</f>
        <v>浙江新柴股份有限公司</v>
      </c>
    </row>
    <row r="1328" s="2" customFormat="1" spans="1:8">
      <c r="A1328" s="3" t="s">
        <v>2516</v>
      </c>
      <c r="B1328" s="3" t="s">
        <v>4005</v>
      </c>
      <c r="C1328" s="3" t="s">
        <v>4006</v>
      </c>
      <c r="D1328" s="6">
        <v>44175</v>
      </c>
      <c r="E1328" s="3" t="s">
        <v>4007</v>
      </c>
      <c r="F1328" s="2" t="str">
        <f>VLOOKUP(A1328,[1]环保信息公开编号!B:E,4)</f>
        <v>CN FJ G3 00 0L86000133 000001</v>
      </c>
      <c r="G1328" s="2" t="str">
        <f>VLOOKUP(A1328,[1]环保信息公开编号!B:C,2)</f>
        <v>4N23G31</v>
      </c>
      <c r="H1328" s="2" t="str">
        <f>VLOOKUP(A1328,[1]环保信息公开编号!B:D,3)</f>
        <v>浙江新柴股份有限公司</v>
      </c>
    </row>
    <row r="1329" s="2" customFormat="1" spans="1:8">
      <c r="A1329" s="3" t="s">
        <v>2516</v>
      </c>
      <c r="B1329" s="3" t="s">
        <v>4008</v>
      </c>
      <c r="C1329" s="3" t="s">
        <v>4009</v>
      </c>
      <c r="D1329" s="6">
        <v>44175</v>
      </c>
      <c r="E1329" s="3" t="s">
        <v>4010</v>
      </c>
      <c r="F1329" s="2" t="str">
        <f>VLOOKUP(A1329,[1]环保信息公开编号!B:E,4)</f>
        <v>CN FJ G3 00 0L86000133 000001</v>
      </c>
      <c r="G1329" s="2" t="str">
        <f>VLOOKUP(A1329,[1]环保信息公开编号!B:C,2)</f>
        <v>4N23G31</v>
      </c>
      <c r="H1329" s="2" t="str">
        <f>VLOOKUP(A1329,[1]环保信息公开编号!B:D,3)</f>
        <v>浙江新柴股份有限公司</v>
      </c>
    </row>
    <row r="1330" s="2" customFormat="1" spans="1:8">
      <c r="A1330" s="3" t="s">
        <v>2516</v>
      </c>
      <c r="B1330" s="3" t="s">
        <v>4011</v>
      </c>
      <c r="C1330" s="3" t="s">
        <v>4012</v>
      </c>
      <c r="D1330" s="6">
        <v>44175</v>
      </c>
      <c r="E1330" s="3" t="s">
        <v>4013</v>
      </c>
      <c r="F1330" s="2" t="str">
        <f>VLOOKUP(A1330,[1]环保信息公开编号!B:E,4)</f>
        <v>CN FJ G3 00 0L86000133 000001</v>
      </c>
      <c r="G1330" s="2" t="str">
        <f>VLOOKUP(A1330,[1]环保信息公开编号!B:C,2)</f>
        <v>4N23G31</v>
      </c>
      <c r="H1330" s="2" t="str">
        <f>VLOOKUP(A1330,[1]环保信息公开编号!B:D,3)</f>
        <v>浙江新柴股份有限公司</v>
      </c>
    </row>
    <row r="1331" s="2" customFormat="1" spans="1:8">
      <c r="A1331" s="3" t="s">
        <v>2516</v>
      </c>
      <c r="B1331" s="3" t="s">
        <v>4014</v>
      </c>
      <c r="C1331" s="3" t="s">
        <v>4015</v>
      </c>
      <c r="D1331" s="6">
        <v>44175</v>
      </c>
      <c r="E1331" s="3" t="s">
        <v>4016</v>
      </c>
      <c r="F1331" s="2" t="str">
        <f>VLOOKUP(A1331,[1]环保信息公开编号!B:E,4)</f>
        <v>CN FJ G3 00 0L86000133 000001</v>
      </c>
      <c r="G1331" s="2" t="str">
        <f>VLOOKUP(A1331,[1]环保信息公开编号!B:C,2)</f>
        <v>4N23G31</v>
      </c>
      <c r="H1331" s="2" t="str">
        <f>VLOOKUP(A1331,[1]环保信息公开编号!B:D,3)</f>
        <v>浙江新柴股份有限公司</v>
      </c>
    </row>
    <row r="1332" s="2" customFormat="1" spans="1:8">
      <c r="A1332" s="3" t="s">
        <v>2516</v>
      </c>
      <c r="B1332" s="3" t="s">
        <v>4017</v>
      </c>
      <c r="C1332" s="3" t="s">
        <v>4018</v>
      </c>
      <c r="D1332" s="6">
        <v>44175</v>
      </c>
      <c r="E1332" s="3" t="s">
        <v>4019</v>
      </c>
      <c r="F1332" s="2" t="str">
        <f>VLOOKUP(A1332,[1]环保信息公开编号!B:E,4)</f>
        <v>CN FJ G3 00 0L86000133 000001</v>
      </c>
      <c r="G1332" s="2" t="str">
        <f>VLOOKUP(A1332,[1]环保信息公开编号!B:C,2)</f>
        <v>4N23G31</v>
      </c>
      <c r="H1332" s="2" t="str">
        <f>VLOOKUP(A1332,[1]环保信息公开编号!B:D,3)</f>
        <v>浙江新柴股份有限公司</v>
      </c>
    </row>
    <row r="1333" s="2" customFormat="1" spans="1:8">
      <c r="A1333" s="3" t="s">
        <v>2516</v>
      </c>
      <c r="B1333" s="3" t="s">
        <v>4020</v>
      </c>
      <c r="C1333" s="3" t="s">
        <v>4021</v>
      </c>
      <c r="D1333" s="6">
        <v>44175</v>
      </c>
      <c r="E1333" s="3" t="s">
        <v>4022</v>
      </c>
      <c r="F1333" s="2" t="str">
        <f>VLOOKUP(A1333,[1]环保信息公开编号!B:E,4)</f>
        <v>CN FJ G3 00 0L86000133 000001</v>
      </c>
      <c r="G1333" s="2" t="str">
        <f>VLOOKUP(A1333,[1]环保信息公开编号!B:C,2)</f>
        <v>4N23G31</v>
      </c>
      <c r="H1333" s="2" t="str">
        <f>VLOOKUP(A1333,[1]环保信息公开编号!B:D,3)</f>
        <v>浙江新柴股份有限公司</v>
      </c>
    </row>
    <row r="1334" s="2" customFormat="1" spans="1:8">
      <c r="A1334" s="3" t="s">
        <v>2516</v>
      </c>
      <c r="B1334" s="3" t="s">
        <v>4023</v>
      </c>
      <c r="C1334" s="3" t="s">
        <v>4024</v>
      </c>
      <c r="D1334" s="6">
        <v>44175</v>
      </c>
      <c r="E1334" s="3" t="s">
        <v>4025</v>
      </c>
      <c r="F1334" s="2" t="str">
        <f>VLOOKUP(A1334,[1]环保信息公开编号!B:E,4)</f>
        <v>CN FJ G3 00 0L86000133 000001</v>
      </c>
      <c r="G1334" s="2" t="str">
        <f>VLOOKUP(A1334,[1]环保信息公开编号!B:C,2)</f>
        <v>4N23G31</v>
      </c>
      <c r="H1334" s="2" t="str">
        <f>VLOOKUP(A1334,[1]环保信息公开编号!B:D,3)</f>
        <v>浙江新柴股份有限公司</v>
      </c>
    </row>
    <row r="1335" s="2" customFormat="1" spans="1:8">
      <c r="A1335" s="3" t="s">
        <v>2516</v>
      </c>
      <c r="B1335" s="3" t="s">
        <v>4026</v>
      </c>
      <c r="C1335" s="3" t="s">
        <v>4027</v>
      </c>
      <c r="D1335" s="6">
        <v>44175</v>
      </c>
      <c r="E1335" s="3" t="s">
        <v>4028</v>
      </c>
      <c r="F1335" s="2" t="str">
        <f>VLOOKUP(A1335,[1]环保信息公开编号!B:E,4)</f>
        <v>CN FJ G3 00 0L86000133 000001</v>
      </c>
      <c r="G1335" s="2" t="str">
        <f>VLOOKUP(A1335,[1]环保信息公开编号!B:C,2)</f>
        <v>4N23G31</v>
      </c>
      <c r="H1335" s="2" t="str">
        <f>VLOOKUP(A1335,[1]环保信息公开编号!B:D,3)</f>
        <v>浙江新柴股份有限公司</v>
      </c>
    </row>
    <row r="1336" s="2" customFormat="1" spans="1:8">
      <c r="A1336" s="3" t="s">
        <v>2516</v>
      </c>
      <c r="B1336" s="3" t="s">
        <v>4029</v>
      </c>
      <c r="C1336" s="3" t="s">
        <v>4030</v>
      </c>
      <c r="D1336" s="6">
        <v>44175</v>
      </c>
      <c r="E1336" s="3" t="s">
        <v>4031</v>
      </c>
      <c r="F1336" s="2" t="str">
        <f>VLOOKUP(A1336,[1]环保信息公开编号!B:E,4)</f>
        <v>CN FJ G3 00 0L86000133 000001</v>
      </c>
      <c r="G1336" s="2" t="str">
        <f>VLOOKUP(A1336,[1]环保信息公开编号!B:C,2)</f>
        <v>4N23G31</v>
      </c>
      <c r="H1336" s="2" t="str">
        <f>VLOOKUP(A1336,[1]环保信息公开编号!B:D,3)</f>
        <v>浙江新柴股份有限公司</v>
      </c>
    </row>
    <row r="1337" s="2" customFormat="1" spans="1:8">
      <c r="A1337" s="3" t="s">
        <v>2516</v>
      </c>
      <c r="B1337" s="3" t="s">
        <v>4032</v>
      </c>
      <c r="C1337" s="3" t="s">
        <v>4033</v>
      </c>
      <c r="D1337" s="6">
        <v>44175</v>
      </c>
      <c r="E1337" s="3" t="s">
        <v>4034</v>
      </c>
      <c r="F1337" s="2" t="str">
        <f>VLOOKUP(A1337,[1]环保信息公开编号!B:E,4)</f>
        <v>CN FJ G3 00 0L86000133 000001</v>
      </c>
      <c r="G1337" s="2" t="str">
        <f>VLOOKUP(A1337,[1]环保信息公开编号!B:C,2)</f>
        <v>4N23G31</v>
      </c>
      <c r="H1337" s="2" t="str">
        <f>VLOOKUP(A1337,[1]环保信息公开编号!B:D,3)</f>
        <v>浙江新柴股份有限公司</v>
      </c>
    </row>
    <row r="1338" s="2" customFormat="1" spans="1:8">
      <c r="A1338" s="3" t="s">
        <v>2516</v>
      </c>
      <c r="B1338" s="3" t="s">
        <v>4035</v>
      </c>
      <c r="C1338" s="3" t="s">
        <v>4036</v>
      </c>
      <c r="D1338" s="6">
        <v>44175</v>
      </c>
      <c r="E1338" s="3" t="s">
        <v>4037</v>
      </c>
      <c r="F1338" s="2" t="str">
        <f>VLOOKUP(A1338,[1]环保信息公开编号!B:E,4)</f>
        <v>CN FJ G3 00 0L86000133 000001</v>
      </c>
      <c r="G1338" s="2" t="str">
        <f>VLOOKUP(A1338,[1]环保信息公开编号!B:C,2)</f>
        <v>4N23G31</v>
      </c>
      <c r="H1338" s="2" t="str">
        <f>VLOOKUP(A1338,[1]环保信息公开编号!B:D,3)</f>
        <v>浙江新柴股份有限公司</v>
      </c>
    </row>
    <row r="1339" s="2" customFormat="1" spans="1:8">
      <c r="A1339" s="3" t="s">
        <v>2516</v>
      </c>
      <c r="B1339" s="3" t="s">
        <v>4038</v>
      </c>
      <c r="C1339" s="3" t="s">
        <v>4039</v>
      </c>
      <c r="D1339" s="6">
        <v>44175</v>
      </c>
      <c r="E1339" s="3" t="s">
        <v>4040</v>
      </c>
      <c r="F1339" s="2" t="str">
        <f>VLOOKUP(A1339,[1]环保信息公开编号!B:E,4)</f>
        <v>CN FJ G3 00 0L86000133 000001</v>
      </c>
      <c r="G1339" s="2" t="str">
        <f>VLOOKUP(A1339,[1]环保信息公开编号!B:C,2)</f>
        <v>4N23G31</v>
      </c>
      <c r="H1339" s="2" t="str">
        <f>VLOOKUP(A1339,[1]环保信息公开编号!B:D,3)</f>
        <v>浙江新柴股份有限公司</v>
      </c>
    </row>
    <row r="1340" s="2" customFormat="1" spans="1:8">
      <c r="A1340" s="3" t="s">
        <v>2516</v>
      </c>
      <c r="B1340" s="3" t="s">
        <v>4041</v>
      </c>
      <c r="C1340" s="3" t="s">
        <v>4042</v>
      </c>
      <c r="D1340" s="6">
        <v>44175</v>
      </c>
      <c r="E1340" s="3" t="s">
        <v>4043</v>
      </c>
      <c r="F1340" s="2" t="str">
        <f>VLOOKUP(A1340,[1]环保信息公开编号!B:E,4)</f>
        <v>CN FJ G3 00 0L86000133 000001</v>
      </c>
      <c r="G1340" s="2" t="str">
        <f>VLOOKUP(A1340,[1]环保信息公开编号!B:C,2)</f>
        <v>4N23G31</v>
      </c>
      <c r="H1340" s="2" t="str">
        <f>VLOOKUP(A1340,[1]环保信息公开编号!B:D,3)</f>
        <v>浙江新柴股份有限公司</v>
      </c>
    </row>
    <row r="1341" s="2" customFormat="1" spans="1:8">
      <c r="A1341" s="3" t="s">
        <v>2520</v>
      </c>
      <c r="B1341" s="3" t="s">
        <v>4044</v>
      </c>
      <c r="C1341" s="3" t="s">
        <v>4045</v>
      </c>
      <c r="D1341" s="6">
        <v>44175</v>
      </c>
      <c r="E1341" s="3" t="s">
        <v>4046</v>
      </c>
      <c r="F1341" s="2" t="str">
        <f>VLOOKUP(A1341,[1]环保信息公开编号!B:E,4)</f>
        <v>CN FJ G3 00 0L86000024 000001</v>
      </c>
      <c r="G1341" s="2" t="str">
        <f>VLOOKUP(A1341,[1]环保信息公开编号!B:C,2)</f>
        <v>4DW91-50GAG3U</v>
      </c>
      <c r="H1341" s="2" t="str">
        <f>VLOOKUP(A1341,[1]环保信息公开编号!B:D,3)</f>
        <v>一汽解放汽车有限公司无锡柴油机厂</v>
      </c>
    </row>
    <row r="1342" s="2" customFormat="1" spans="1:8">
      <c r="A1342" s="3" t="s">
        <v>2520</v>
      </c>
      <c r="B1342" s="3" t="s">
        <v>4047</v>
      </c>
      <c r="C1342" s="3" t="s">
        <v>4048</v>
      </c>
      <c r="D1342" s="6">
        <v>44175</v>
      </c>
      <c r="E1342" s="3" t="s">
        <v>4049</v>
      </c>
      <c r="F1342" s="2" t="str">
        <f>VLOOKUP(A1342,[1]环保信息公开编号!B:E,4)</f>
        <v>CN FJ G3 00 0L86000024 000001</v>
      </c>
      <c r="G1342" s="2" t="str">
        <f>VLOOKUP(A1342,[1]环保信息公开编号!B:C,2)</f>
        <v>4DW91-50GAG3U</v>
      </c>
      <c r="H1342" s="2" t="str">
        <f>VLOOKUP(A1342,[1]环保信息公开编号!B:D,3)</f>
        <v>一汽解放汽车有限公司无锡柴油机厂</v>
      </c>
    </row>
    <row r="1343" s="2" customFormat="1" spans="1:8">
      <c r="A1343" s="3" t="s">
        <v>2520</v>
      </c>
      <c r="B1343" s="3" t="s">
        <v>4050</v>
      </c>
      <c r="C1343" s="3" t="s">
        <v>4051</v>
      </c>
      <c r="D1343" s="6">
        <v>44175</v>
      </c>
      <c r="E1343" s="3" t="s">
        <v>4052</v>
      </c>
      <c r="F1343" s="2" t="str">
        <f>VLOOKUP(A1343,[1]环保信息公开编号!B:E,4)</f>
        <v>CN FJ G3 00 0L86000024 000001</v>
      </c>
      <c r="G1343" s="2" t="str">
        <f>VLOOKUP(A1343,[1]环保信息公开编号!B:C,2)</f>
        <v>4DW91-50GAG3U</v>
      </c>
      <c r="H1343" s="2" t="str">
        <f>VLOOKUP(A1343,[1]环保信息公开编号!B:D,3)</f>
        <v>一汽解放汽车有限公司无锡柴油机厂</v>
      </c>
    </row>
    <row r="1344" s="2" customFormat="1" spans="1:8">
      <c r="A1344" s="3" t="s">
        <v>2520</v>
      </c>
      <c r="B1344" s="3" t="s">
        <v>4053</v>
      </c>
      <c r="C1344" s="3" t="s">
        <v>4054</v>
      </c>
      <c r="D1344" s="6">
        <v>44175</v>
      </c>
      <c r="E1344" s="3" t="s">
        <v>4055</v>
      </c>
      <c r="F1344" s="2" t="str">
        <f>VLOOKUP(A1344,[1]环保信息公开编号!B:E,4)</f>
        <v>CN FJ G3 00 0L86000024 000001</v>
      </c>
      <c r="G1344" s="2" t="str">
        <f>VLOOKUP(A1344,[1]环保信息公开编号!B:C,2)</f>
        <v>4DW91-50GAG3U</v>
      </c>
      <c r="H1344" s="2" t="str">
        <f>VLOOKUP(A1344,[1]环保信息公开编号!B:D,3)</f>
        <v>一汽解放汽车有限公司无锡柴油机厂</v>
      </c>
    </row>
    <row r="1345" s="2" customFormat="1" spans="1:8">
      <c r="A1345" s="3" t="s">
        <v>2520</v>
      </c>
      <c r="B1345" s="3" t="s">
        <v>4056</v>
      </c>
      <c r="C1345" s="3" t="s">
        <v>4057</v>
      </c>
      <c r="D1345" s="6">
        <v>44175</v>
      </c>
      <c r="E1345" s="3" t="s">
        <v>4058</v>
      </c>
      <c r="F1345" s="2" t="str">
        <f>VLOOKUP(A1345,[1]环保信息公开编号!B:E,4)</f>
        <v>CN FJ G3 00 0L86000024 000001</v>
      </c>
      <c r="G1345" s="2" t="str">
        <f>VLOOKUP(A1345,[1]环保信息公开编号!B:C,2)</f>
        <v>4DW91-50GAG3U</v>
      </c>
      <c r="H1345" s="2" t="str">
        <f>VLOOKUP(A1345,[1]环保信息公开编号!B:D,3)</f>
        <v>一汽解放汽车有限公司无锡柴油机厂</v>
      </c>
    </row>
    <row r="1346" s="2" customFormat="1" spans="1:8">
      <c r="A1346" s="3" t="s">
        <v>2520</v>
      </c>
      <c r="B1346" s="3" t="s">
        <v>4059</v>
      </c>
      <c r="C1346" s="3" t="s">
        <v>4060</v>
      </c>
      <c r="D1346" s="6">
        <v>44175</v>
      </c>
      <c r="E1346" s="3" t="s">
        <v>4061</v>
      </c>
      <c r="F1346" s="2" t="str">
        <f>VLOOKUP(A1346,[1]环保信息公开编号!B:E,4)</f>
        <v>CN FJ G3 00 0L86000024 000001</v>
      </c>
      <c r="G1346" s="2" t="str">
        <f>VLOOKUP(A1346,[1]环保信息公开编号!B:C,2)</f>
        <v>4DW91-50GAG3U</v>
      </c>
      <c r="H1346" s="2" t="str">
        <f>VLOOKUP(A1346,[1]环保信息公开编号!B:D,3)</f>
        <v>一汽解放汽车有限公司无锡柴油机厂</v>
      </c>
    </row>
    <row r="1347" s="2" customFormat="1" spans="1:8">
      <c r="A1347" s="3" t="s">
        <v>2520</v>
      </c>
      <c r="B1347" s="3" t="s">
        <v>4062</v>
      </c>
      <c r="C1347" s="3" t="s">
        <v>4063</v>
      </c>
      <c r="D1347" s="6">
        <v>44175</v>
      </c>
      <c r="E1347" s="3" t="s">
        <v>4064</v>
      </c>
      <c r="F1347" s="2" t="str">
        <f>VLOOKUP(A1347,[1]环保信息公开编号!B:E,4)</f>
        <v>CN FJ G3 00 0L86000024 000001</v>
      </c>
      <c r="G1347" s="2" t="str">
        <f>VLOOKUP(A1347,[1]环保信息公开编号!B:C,2)</f>
        <v>4DW91-50GAG3U</v>
      </c>
      <c r="H1347" s="2" t="str">
        <f>VLOOKUP(A1347,[1]环保信息公开编号!B:D,3)</f>
        <v>一汽解放汽车有限公司无锡柴油机厂</v>
      </c>
    </row>
    <row r="1348" s="2" customFormat="1" spans="1:8">
      <c r="A1348" s="3" t="s">
        <v>2520</v>
      </c>
      <c r="B1348" s="3" t="s">
        <v>4065</v>
      </c>
      <c r="C1348" s="3" t="s">
        <v>4066</v>
      </c>
      <c r="D1348" s="6">
        <v>44175</v>
      </c>
      <c r="E1348" s="3" t="s">
        <v>4067</v>
      </c>
      <c r="F1348" s="2" t="str">
        <f>VLOOKUP(A1348,[1]环保信息公开编号!B:E,4)</f>
        <v>CN FJ G3 00 0L86000024 000001</v>
      </c>
      <c r="G1348" s="2" t="str">
        <f>VLOOKUP(A1348,[1]环保信息公开编号!B:C,2)</f>
        <v>4DW91-50GAG3U</v>
      </c>
      <c r="H1348" s="2" t="str">
        <f>VLOOKUP(A1348,[1]环保信息公开编号!B:D,3)</f>
        <v>一汽解放汽车有限公司无锡柴油机厂</v>
      </c>
    </row>
    <row r="1349" s="2" customFormat="1" spans="1:8">
      <c r="A1349" s="3" t="s">
        <v>2520</v>
      </c>
      <c r="B1349" s="3" t="s">
        <v>4068</v>
      </c>
      <c r="C1349" s="3" t="s">
        <v>4069</v>
      </c>
      <c r="D1349" s="6">
        <v>44175</v>
      </c>
      <c r="E1349" s="3" t="s">
        <v>4070</v>
      </c>
      <c r="F1349" s="2" t="str">
        <f>VLOOKUP(A1349,[1]环保信息公开编号!B:E,4)</f>
        <v>CN FJ G3 00 0L86000024 000001</v>
      </c>
      <c r="G1349" s="2" t="str">
        <f>VLOOKUP(A1349,[1]环保信息公开编号!B:C,2)</f>
        <v>4DW91-50GAG3U</v>
      </c>
      <c r="H1349" s="2" t="str">
        <f>VLOOKUP(A1349,[1]环保信息公开编号!B:D,3)</f>
        <v>一汽解放汽车有限公司无锡柴油机厂</v>
      </c>
    </row>
    <row r="1350" s="2" customFormat="1" spans="1:8">
      <c r="A1350" s="3" t="s">
        <v>2520</v>
      </c>
      <c r="B1350" s="3" t="s">
        <v>4071</v>
      </c>
      <c r="C1350" s="3" t="s">
        <v>4072</v>
      </c>
      <c r="D1350" s="6">
        <v>44175</v>
      </c>
      <c r="E1350" s="3" t="s">
        <v>4073</v>
      </c>
      <c r="F1350" s="2" t="str">
        <f>VLOOKUP(A1350,[1]环保信息公开编号!B:E,4)</f>
        <v>CN FJ G3 00 0L86000024 000001</v>
      </c>
      <c r="G1350" s="2" t="str">
        <f>VLOOKUP(A1350,[1]环保信息公开编号!B:C,2)</f>
        <v>4DW91-50GAG3U</v>
      </c>
      <c r="H1350" s="2" t="str">
        <f>VLOOKUP(A1350,[1]环保信息公开编号!B:D,3)</f>
        <v>一汽解放汽车有限公司无锡柴油机厂</v>
      </c>
    </row>
    <row r="1351" s="2" customFormat="1" spans="1:8">
      <c r="A1351" s="3" t="s">
        <v>2520</v>
      </c>
      <c r="B1351" s="3" t="s">
        <v>4074</v>
      </c>
      <c r="C1351" s="3" t="s">
        <v>4075</v>
      </c>
      <c r="D1351" s="6">
        <v>44175</v>
      </c>
      <c r="E1351" s="3" t="s">
        <v>4076</v>
      </c>
      <c r="F1351" s="2" t="str">
        <f>VLOOKUP(A1351,[1]环保信息公开编号!B:E,4)</f>
        <v>CN FJ G3 00 0L86000024 000001</v>
      </c>
      <c r="G1351" s="2" t="str">
        <f>VLOOKUP(A1351,[1]环保信息公开编号!B:C,2)</f>
        <v>4DW91-50GAG3U</v>
      </c>
      <c r="H1351" s="2" t="str">
        <f>VLOOKUP(A1351,[1]环保信息公开编号!B:D,3)</f>
        <v>一汽解放汽车有限公司无锡柴油机厂</v>
      </c>
    </row>
    <row r="1352" s="2" customFormat="1" spans="1:8">
      <c r="A1352" s="3" t="s">
        <v>2520</v>
      </c>
      <c r="B1352" s="3" t="s">
        <v>4077</v>
      </c>
      <c r="C1352" s="3" t="s">
        <v>4078</v>
      </c>
      <c r="D1352" s="6">
        <v>44175</v>
      </c>
      <c r="E1352" s="3" t="s">
        <v>4079</v>
      </c>
      <c r="F1352" s="2" t="str">
        <f>VLOOKUP(A1352,[1]环保信息公开编号!B:E,4)</f>
        <v>CN FJ G3 00 0L86000024 000001</v>
      </c>
      <c r="G1352" s="2" t="str">
        <f>VLOOKUP(A1352,[1]环保信息公开编号!B:C,2)</f>
        <v>4DW91-50GAG3U</v>
      </c>
      <c r="H1352" s="2" t="str">
        <f>VLOOKUP(A1352,[1]环保信息公开编号!B:D,3)</f>
        <v>一汽解放汽车有限公司无锡柴油机厂</v>
      </c>
    </row>
    <row r="1353" s="2" customFormat="1" spans="1:8">
      <c r="A1353" s="3" t="s">
        <v>2520</v>
      </c>
      <c r="B1353" s="3" t="s">
        <v>4080</v>
      </c>
      <c r="C1353" s="3" t="s">
        <v>4081</v>
      </c>
      <c r="D1353" s="6">
        <v>44175</v>
      </c>
      <c r="E1353" s="3" t="s">
        <v>4082</v>
      </c>
      <c r="F1353" s="2" t="str">
        <f>VLOOKUP(A1353,[1]环保信息公开编号!B:E,4)</f>
        <v>CN FJ G3 00 0L86000024 000001</v>
      </c>
      <c r="G1353" s="2" t="str">
        <f>VLOOKUP(A1353,[1]环保信息公开编号!B:C,2)</f>
        <v>4DW91-50GAG3U</v>
      </c>
      <c r="H1353" s="2" t="str">
        <f>VLOOKUP(A1353,[1]环保信息公开编号!B:D,3)</f>
        <v>一汽解放汽车有限公司无锡柴油机厂</v>
      </c>
    </row>
    <row r="1354" s="2" customFormat="1" spans="1:8">
      <c r="A1354" s="3" t="s">
        <v>2520</v>
      </c>
      <c r="B1354" s="3" t="s">
        <v>4083</v>
      </c>
      <c r="C1354" s="3" t="s">
        <v>4084</v>
      </c>
      <c r="D1354" s="6">
        <v>44175</v>
      </c>
      <c r="E1354" s="3" t="s">
        <v>4085</v>
      </c>
      <c r="F1354" s="2" t="str">
        <f>VLOOKUP(A1354,[1]环保信息公开编号!B:E,4)</f>
        <v>CN FJ G3 00 0L86000024 000001</v>
      </c>
      <c r="G1354" s="2" t="str">
        <f>VLOOKUP(A1354,[1]环保信息公开编号!B:C,2)</f>
        <v>4DW91-50GAG3U</v>
      </c>
      <c r="H1354" s="2" t="str">
        <f>VLOOKUP(A1354,[1]环保信息公开编号!B:D,3)</f>
        <v>一汽解放汽车有限公司无锡柴油机厂</v>
      </c>
    </row>
    <row r="1355" s="2" customFormat="1" spans="1:8">
      <c r="A1355" s="3" t="s">
        <v>2520</v>
      </c>
      <c r="B1355" s="3" t="s">
        <v>4086</v>
      </c>
      <c r="C1355" s="3" t="s">
        <v>4087</v>
      </c>
      <c r="D1355" s="6">
        <v>44175</v>
      </c>
      <c r="E1355" s="3" t="s">
        <v>4088</v>
      </c>
      <c r="F1355" s="2" t="str">
        <f>VLOOKUP(A1355,[1]环保信息公开编号!B:E,4)</f>
        <v>CN FJ G3 00 0L86000024 000001</v>
      </c>
      <c r="G1355" s="2" t="str">
        <f>VLOOKUP(A1355,[1]环保信息公开编号!B:C,2)</f>
        <v>4DW91-50GAG3U</v>
      </c>
      <c r="H1355" s="2" t="str">
        <f>VLOOKUP(A1355,[1]环保信息公开编号!B:D,3)</f>
        <v>一汽解放汽车有限公司无锡柴油机厂</v>
      </c>
    </row>
    <row r="1356" s="2" customFormat="1" spans="1:8">
      <c r="A1356" s="3" t="s">
        <v>2856</v>
      </c>
      <c r="B1356" s="3" t="s">
        <v>4089</v>
      </c>
      <c r="C1356" s="3" t="s">
        <v>4090</v>
      </c>
      <c r="D1356" s="6">
        <v>44175</v>
      </c>
      <c r="E1356" s="3" t="s">
        <v>4091</v>
      </c>
      <c r="F1356" s="2" t="str">
        <f>VLOOKUP(A1356,[1]环保信息公开编号!B:E,4)</f>
        <v>CN FJ G3 00 0L86000024 000001</v>
      </c>
      <c r="G1356" s="2" t="str">
        <f>VLOOKUP(A1356,[1]环保信息公开编号!B:C,2)</f>
        <v>4DW91-50GAG3U</v>
      </c>
      <c r="H1356" s="2" t="str">
        <f>VLOOKUP(A1356,[1]环保信息公开编号!B:D,3)</f>
        <v>一汽解放汽车有限公司无锡柴油机厂</v>
      </c>
    </row>
    <row r="1357" s="2" customFormat="1" spans="1:8">
      <c r="A1357" s="3" t="s">
        <v>2856</v>
      </c>
      <c r="B1357" s="3" t="s">
        <v>4092</v>
      </c>
      <c r="C1357" s="3" t="s">
        <v>4093</v>
      </c>
      <c r="D1357" s="6">
        <v>44175</v>
      </c>
      <c r="E1357" s="3" t="s">
        <v>4094</v>
      </c>
      <c r="F1357" s="2" t="str">
        <f>VLOOKUP(A1357,[1]环保信息公开编号!B:E,4)</f>
        <v>CN FJ G3 00 0L86000024 000001</v>
      </c>
      <c r="G1357" s="2" t="str">
        <f>VLOOKUP(A1357,[1]环保信息公开编号!B:C,2)</f>
        <v>4DW91-50GAG3U</v>
      </c>
      <c r="H1357" s="2" t="str">
        <f>VLOOKUP(A1357,[1]环保信息公开编号!B:D,3)</f>
        <v>一汽解放汽车有限公司无锡柴油机厂</v>
      </c>
    </row>
    <row r="1358" s="2" customFormat="1" spans="1:8">
      <c r="A1358" s="3" t="s">
        <v>2741</v>
      </c>
      <c r="B1358" s="3" t="s">
        <v>4095</v>
      </c>
      <c r="C1358" s="3" t="s">
        <v>4096</v>
      </c>
      <c r="D1358" s="6">
        <v>44175</v>
      </c>
      <c r="E1358" s="3" t="s">
        <v>4097</v>
      </c>
      <c r="F1358" s="2" t="str">
        <f>VLOOKUP(A1358,[1]环保信息公开编号!B:E,4)</f>
        <v>CN FJ G3 00 0L86000133 000001</v>
      </c>
      <c r="G1358" s="2" t="str">
        <f>VLOOKUP(A1358,[1]环保信息公开编号!B:C,2)</f>
        <v>4N23G31</v>
      </c>
      <c r="H1358" s="2" t="str">
        <f>VLOOKUP(A1358,[1]环保信息公开编号!B:D,3)</f>
        <v>浙江新柴股份有限公司</v>
      </c>
    </row>
    <row r="1359" s="2" customFormat="1" spans="1:8">
      <c r="A1359" s="3" t="s">
        <v>2741</v>
      </c>
      <c r="B1359" s="3" t="s">
        <v>4098</v>
      </c>
      <c r="C1359" s="3" t="s">
        <v>4099</v>
      </c>
      <c r="D1359" s="6">
        <v>44175</v>
      </c>
      <c r="E1359" s="3" t="s">
        <v>4100</v>
      </c>
      <c r="F1359" s="2" t="str">
        <f>VLOOKUP(A1359,[1]环保信息公开编号!B:E,4)</f>
        <v>CN FJ G3 00 0L86000133 000001</v>
      </c>
      <c r="G1359" s="2" t="str">
        <f>VLOOKUP(A1359,[1]环保信息公开编号!B:C,2)</f>
        <v>4N23G31</v>
      </c>
      <c r="H1359" s="2" t="str">
        <f>VLOOKUP(A1359,[1]环保信息公开编号!B:D,3)</f>
        <v>浙江新柴股份有限公司</v>
      </c>
    </row>
    <row r="1360" s="2" customFormat="1" spans="1:8">
      <c r="A1360" s="3" t="s">
        <v>2741</v>
      </c>
      <c r="B1360" s="3" t="s">
        <v>4101</v>
      </c>
      <c r="C1360" s="3" t="s">
        <v>4102</v>
      </c>
      <c r="D1360" s="6">
        <v>44175</v>
      </c>
      <c r="E1360" s="3" t="s">
        <v>4103</v>
      </c>
      <c r="F1360" s="2" t="str">
        <f>VLOOKUP(A1360,[1]环保信息公开编号!B:E,4)</f>
        <v>CN FJ G3 00 0L86000133 000001</v>
      </c>
      <c r="G1360" s="2" t="str">
        <f>VLOOKUP(A1360,[1]环保信息公开编号!B:C,2)</f>
        <v>4N23G31</v>
      </c>
      <c r="H1360" s="2" t="str">
        <f>VLOOKUP(A1360,[1]环保信息公开编号!B:D,3)</f>
        <v>浙江新柴股份有限公司</v>
      </c>
    </row>
    <row r="1361" s="2" customFormat="1" spans="1:8">
      <c r="A1361" s="3" t="s">
        <v>2856</v>
      </c>
      <c r="B1361" s="3" t="s">
        <v>4104</v>
      </c>
      <c r="C1361" s="3" t="s">
        <v>4105</v>
      </c>
      <c r="D1361" s="6">
        <v>44175</v>
      </c>
      <c r="E1361" s="3" t="s">
        <v>4106</v>
      </c>
      <c r="F1361" s="2" t="str">
        <f>VLOOKUP(A1361,[1]环保信息公开编号!B:E,4)</f>
        <v>CN FJ G3 00 0L86000024 000001</v>
      </c>
      <c r="G1361" s="2" t="str">
        <f>VLOOKUP(A1361,[1]环保信息公开编号!B:C,2)</f>
        <v>4DW91-50GAG3U</v>
      </c>
      <c r="H1361" s="2" t="str">
        <f>VLOOKUP(A1361,[1]环保信息公开编号!B:D,3)</f>
        <v>一汽解放汽车有限公司无锡柴油机厂</v>
      </c>
    </row>
    <row r="1362" s="2" customFormat="1" spans="1:8">
      <c r="A1362" s="3" t="s">
        <v>2856</v>
      </c>
      <c r="B1362" s="3" t="s">
        <v>4107</v>
      </c>
      <c r="C1362" s="3" t="s">
        <v>4108</v>
      </c>
      <c r="D1362" s="6">
        <v>44175</v>
      </c>
      <c r="E1362" s="3" t="s">
        <v>4109</v>
      </c>
      <c r="F1362" s="2" t="str">
        <f>VLOOKUP(A1362,[1]环保信息公开编号!B:E,4)</f>
        <v>CN FJ G3 00 0L86000024 000001</v>
      </c>
      <c r="G1362" s="2" t="str">
        <f>VLOOKUP(A1362,[1]环保信息公开编号!B:C,2)</f>
        <v>4DW91-50GAG3U</v>
      </c>
      <c r="H1362" s="2" t="str">
        <f>VLOOKUP(A1362,[1]环保信息公开编号!B:D,3)</f>
        <v>一汽解放汽车有限公司无锡柴油机厂</v>
      </c>
    </row>
    <row r="1363" s="2" customFormat="1" spans="1:8">
      <c r="A1363" s="3" t="s">
        <v>2741</v>
      </c>
      <c r="B1363" s="3" t="s">
        <v>4110</v>
      </c>
      <c r="C1363" s="3" t="s">
        <v>4111</v>
      </c>
      <c r="D1363" s="6">
        <v>44174</v>
      </c>
      <c r="E1363" s="3" t="s">
        <v>4112</v>
      </c>
      <c r="F1363" s="2" t="str">
        <f>VLOOKUP(A1363,[1]环保信息公开编号!B:E,4)</f>
        <v>CN FJ G3 00 0L86000133 000001</v>
      </c>
      <c r="G1363" s="2" t="str">
        <f>VLOOKUP(A1363,[1]环保信息公开编号!B:C,2)</f>
        <v>4N23G31</v>
      </c>
      <c r="H1363" s="2" t="str">
        <f>VLOOKUP(A1363,[1]环保信息公开编号!B:D,3)</f>
        <v>浙江新柴股份有限公司</v>
      </c>
    </row>
    <row r="1364" s="2" customFormat="1" spans="1:8">
      <c r="A1364" s="3" t="s">
        <v>2741</v>
      </c>
      <c r="B1364" s="3" t="s">
        <v>4113</v>
      </c>
      <c r="C1364" s="3" t="s">
        <v>4114</v>
      </c>
      <c r="D1364" s="6">
        <v>44173</v>
      </c>
      <c r="E1364" s="3" t="s">
        <v>4115</v>
      </c>
      <c r="F1364" s="2" t="str">
        <f>VLOOKUP(A1364,[1]环保信息公开编号!B:E,4)</f>
        <v>CN FJ G3 00 0L86000133 000001</v>
      </c>
      <c r="G1364" s="2" t="str">
        <f>VLOOKUP(A1364,[1]环保信息公开编号!B:C,2)</f>
        <v>4N23G31</v>
      </c>
      <c r="H1364" s="2" t="str">
        <f>VLOOKUP(A1364,[1]环保信息公开编号!B:D,3)</f>
        <v>浙江新柴股份有限公司</v>
      </c>
    </row>
    <row r="1365" s="2" customFormat="1" spans="1:8">
      <c r="A1365" s="3" t="s">
        <v>2741</v>
      </c>
      <c r="B1365" s="3" t="s">
        <v>4116</v>
      </c>
      <c r="C1365" s="3" t="s">
        <v>4117</v>
      </c>
      <c r="D1365" s="6">
        <v>44173</v>
      </c>
      <c r="E1365" s="3" t="s">
        <v>4118</v>
      </c>
      <c r="F1365" s="2" t="str">
        <f>VLOOKUP(A1365,[1]环保信息公开编号!B:E,4)</f>
        <v>CN FJ G3 00 0L86000133 000001</v>
      </c>
      <c r="G1365" s="2" t="str">
        <f>VLOOKUP(A1365,[1]环保信息公开编号!B:C,2)</f>
        <v>4N23G31</v>
      </c>
      <c r="H1365" s="2" t="str">
        <f>VLOOKUP(A1365,[1]环保信息公开编号!B:D,3)</f>
        <v>浙江新柴股份有限公司</v>
      </c>
    </row>
    <row r="1366" s="2" customFormat="1" spans="1:8">
      <c r="A1366" s="3" t="s">
        <v>2516</v>
      </c>
      <c r="B1366" s="3" t="s">
        <v>4119</v>
      </c>
      <c r="C1366" s="3" t="s">
        <v>4120</v>
      </c>
      <c r="D1366" s="6">
        <v>44173</v>
      </c>
      <c r="E1366" s="3" t="s">
        <v>4121</v>
      </c>
      <c r="F1366" s="2" t="str">
        <f>VLOOKUP(A1366,[1]环保信息公开编号!B:E,4)</f>
        <v>CN FJ G3 00 0L86000133 000001</v>
      </c>
      <c r="G1366" s="2" t="str">
        <f>VLOOKUP(A1366,[1]环保信息公开编号!B:C,2)</f>
        <v>4N23G31</v>
      </c>
      <c r="H1366" s="2" t="str">
        <f>VLOOKUP(A1366,[1]环保信息公开编号!B:D,3)</f>
        <v>浙江新柴股份有限公司</v>
      </c>
    </row>
    <row r="1367" s="2" customFormat="1" spans="1:8">
      <c r="A1367" s="3" t="s">
        <v>2516</v>
      </c>
      <c r="B1367" s="3" t="s">
        <v>4122</v>
      </c>
      <c r="C1367" s="3" t="s">
        <v>4123</v>
      </c>
      <c r="D1367" s="6">
        <v>44173</v>
      </c>
      <c r="E1367" s="3" t="s">
        <v>4124</v>
      </c>
      <c r="F1367" s="2" t="str">
        <f>VLOOKUP(A1367,[1]环保信息公开编号!B:E,4)</f>
        <v>CN FJ G3 00 0L86000133 000001</v>
      </c>
      <c r="G1367" s="2" t="str">
        <f>VLOOKUP(A1367,[1]环保信息公开编号!B:C,2)</f>
        <v>4N23G31</v>
      </c>
      <c r="H1367" s="2" t="str">
        <f>VLOOKUP(A1367,[1]环保信息公开编号!B:D,3)</f>
        <v>浙江新柴股份有限公司</v>
      </c>
    </row>
    <row r="1368" s="2" customFormat="1" spans="1:8">
      <c r="A1368" s="3" t="s">
        <v>2516</v>
      </c>
      <c r="B1368" s="3" t="s">
        <v>4125</v>
      </c>
      <c r="C1368" s="3" t="s">
        <v>4126</v>
      </c>
      <c r="D1368" s="6">
        <v>44173</v>
      </c>
      <c r="E1368" s="3" t="s">
        <v>4127</v>
      </c>
      <c r="F1368" s="2" t="str">
        <f>VLOOKUP(A1368,[1]环保信息公开编号!B:E,4)</f>
        <v>CN FJ G3 00 0L86000133 000001</v>
      </c>
      <c r="G1368" s="2" t="str">
        <f>VLOOKUP(A1368,[1]环保信息公开编号!B:C,2)</f>
        <v>4N23G31</v>
      </c>
      <c r="H1368" s="2" t="str">
        <f>VLOOKUP(A1368,[1]环保信息公开编号!B:D,3)</f>
        <v>浙江新柴股份有限公司</v>
      </c>
    </row>
    <row r="1369" s="2" customFormat="1" spans="1:8">
      <c r="A1369" s="3" t="s">
        <v>2516</v>
      </c>
      <c r="B1369" s="3" t="s">
        <v>4128</v>
      </c>
      <c r="C1369" s="3" t="s">
        <v>4129</v>
      </c>
      <c r="D1369" s="6">
        <v>44173</v>
      </c>
      <c r="E1369" s="3" t="s">
        <v>4130</v>
      </c>
      <c r="F1369" s="2" t="str">
        <f>VLOOKUP(A1369,[1]环保信息公开编号!B:E,4)</f>
        <v>CN FJ G3 00 0L86000133 000001</v>
      </c>
      <c r="G1369" s="2" t="str">
        <f>VLOOKUP(A1369,[1]环保信息公开编号!B:C,2)</f>
        <v>4N23G31</v>
      </c>
      <c r="H1369" s="2" t="str">
        <f>VLOOKUP(A1369,[1]环保信息公开编号!B:D,3)</f>
        <v>浙江新柴股份有限公司</v>
      </c>
    </row>
    <row r="1370" s="2" customFormat="1" spans="1:8">
      <c r="A1370" s="3" t="s">
        <v>2516</v>
      </c>
      <c r="B1370" s="3" t="s">
        <v>4131</v>
      </c>
      <c r="C1370" s="3" t="s">
        <v>4132</v>
      </c>
      <c r="D1370" s="6">
        <v>44173</v>
      </c>
      <c r="E1370" s="3" t="s">
        <v>4133</v>
      </c>
      <c r="F1370" s="2" t="str">
        <f>VLOOKUP(A1370,[1]环保信息公开编号!B:E,4)</f>
        <v>CN FJ G3 00 0L86000133 000001</v>
      </c>
      <c r="G1370" s="2" t="str">
        <f>VLOOKUP(A1370,[1]环保信息公开编号!B:C,2)</f>
        <v>4N23G31</v>
      </c>
      <c r="H1370" s="2" t="str">
        <f>VLOOKUP(A1370,[1]环保信息公开编号!B:D,3)</f>
        <v>浙江新柴股份有限公司</v>
      </c>
    </row>
    <row r="1371" s="2" customFormat="1" spans="1:8">
      <c r="A1371" s="3" t="s">
        <v>2516</v>
      </c>
      <c r="B1371" s="3" t="s">
        <v>4134</v>
      </c>
      <c r="C1371" s="3" t="s">
        <v>4135</v>
      </c>
      <c r="D1371" s="6">
        <v>44173</v>
      </c>
      <c r="E1371" s="3" t="s">
        <v>4136</v>
      </c>
      <c r="F1371" s="2" t="str">
        <f>VLOOKUP(A1371,[1]环保信息公开编号!B:E,4)</f>
        <v>CN FJ G3 00 0L86000133 000001</v>
      </c>
      <c r="G1371" s="2" t="str">
        <f>VLOOKUP(A1371,[1]环保信息公开编号!B:C,2)</f>
        <v>4N23G31</v>
      </c>
      <c r="H1371" s="2" t="str">
        <f>VLOOKUP(A1371,[1]环保信息公开编号!B:D,3)</f>
        <v>浙江新柴股份有限公司</v>
      </c>
    </row>
    <row r="1372" s="2" customFormat="1" spans="1:8">
      <c r="A1372" s="3" t="s">
        <v>2516</v>
      </c>
      <c r="B1372" s="3" t="s">
        <v>4137</v>
      </c>
      <c r="C1372" s="3" t="s">
        <v>4138</v>
      </c>
      <c r="D1372" s="6">
        <v>44173</v>
      </c>
      <c r="E1372" s="3" t="s">
        <v>4139</v>
      </c>
      <c r="F1372" s="2" t="str">
        <f>VLOOKUP(A1372,[1]环保信息公开编号!B:E,4)</f>
        <v>CN FJ G3 00 0L86000133 000001</v>
      </c>
      <c r="G1372" s="2" t="str">
        <f>VLOOKUP(A1372,[1]环保信息公开编号!B:C,2)</f>
        <v>4N23G31</v>
      </c>
      <c r="H1372" s="2" t="str">
        <f>VLOOKUP(A1372,[1]环保信息公开编号!B:D,3)</f>
        <v>浙江新柴股份有限公司</v>
      </c>
    </row>
    <row r="1373" s="2" customFormat="1" spans="1:8">
      <c r="A1373" s="3" t="s">
        <v>2516</v>
      </c>
      <c r="B1373" s="3" t="s">
        <v>4140</v>
      </c>
      <c r="C1373" s="3" t="s">
        <v>4141</v>
      </c>
      <c r="D1373" s="6">
        <v>44173</v>
      </c>
      <c r="E1373" s="3" t="s">
        <v>4142</v>
      </c>
      <c r="F1373" s="2" t="str">
        <f>VLOOKUP(A1373,[1]环保信息公开编号!B:E,4)</f>
        <v>CN FJ G3 00 0L86000133 000001</v>
      </c>
      <c r="G1373" s="2" t="str">
        <f>VLOOKUP(A1373,[1]环保信息公开编号!B:C,2)</f>
        <v>4N23G31</v>
      </c>
      <c r="H1373" s="2" t="str">
        <f>VLOOKUP(A1373,[1]环保信息公开编号!B:D,3)</f>
        <v>浙江新柴股份有限公司</v>
      </c>
    </row>
    <row r="1374" s="2" customFormat="1" spans="1:8">
      <c r="A1374" s="3" t="s">
        <v>2516</v>
      </c>
      <c r="B1374" s="3" t="s">
        <v>4143</v>
      </c>
      <c r="C1374" s="3" t="s">
        <v>4144</v>
      </c>
      <c r="D1374" s="6">
        <v>44173</v>
      </c>
      <c r="E1374" s="3" t="s">
        <v>4145</v>
      </c>
      <c r="F1374" s="2" t="str">
        <f>VLOOKUP(A1374,[1]环保信息公开编号!B:E,4)</f>
        <v>CN FJ G3 00 0L86000133 000001</v>
      </c>
      <c r="G1374" s="2" t="str">
        <f>VLOOKUP(A1374,[1]环保信息公开编号!B:C,2)</f>
        <v>4N23G31</v>
      </c>
      <c r="H1374" s="2" t="str">
        <f>VLOOKUP(A1374,[1]环保信息公开编号!B:D,3)</f>
        <v>浙江新柴股份有限公司</v>
      </c>
    </row>
    <row r="1375" s="2" customFormat="1" spans="1:8">
      <c r="A1375" s="3" t="s">
        <v>2516</v>
      </c>
      <c r="B1375" s="3" t="s">
        <v>4146</v>
      </c>
      <c r="C1375" s="3" t="s">
        <v>4147</v>
      </c>
      <c r="D1375" s="6">
        <v>44173</v>
      </c>
      <c r="E1375" s="3" t="s">
        <v>4148</v>
      </c>
      <c r="F1375" s="2" t="str">
        <f>VLOOKUP(A1375,[1]环保信息公开编号!B:E,4)</f>
        <v>CN FJ G3 00 0L86000133 000001</v>
      </c>
      <c r="G1375" s="2" t="str">
        <f>VLOOKUP(A1375,[1]环保信息公开编号!B:C,2)</f>
        <v>4N23G31</v>
      </c>
      <c r="H1375" s="2" t="str">
        <f>VLOOKUP(A1375,[1]环保信息公开编号!B:D,3)</f>
        <v>浙江新柴股份有限公司</v>
      </c>
    </row>
    <row r="1376" s="2" customFormat="1" spans="1:8">
      <c r="A1376" s="3" t="s">
        <v>2516</v>
      </c>
      <c r="B1376" s="3" t="s">
        <v>4149</v>
      </c>
      <c r="C1376" s="3" t="s">
        <v>4150</v>
      </c>
      <c r="D1376" s="6">
        <v>44173</v>
      </c>
      <c r="E1376" s="3" t="s">
        <v>4151</v>
      </c>
      <c r="F1376" s="2" t="str">
        <f>VLOOKUP(A1376,[1]环保信息公开编号!B:E,4)</f>
        <v>CN FJ G3 00 0L86000133 000001</v>
      </c>
      <c r="G1376" s="2" t="str">
        <f>VLOOKUP(A1376,[1]环保信息公开编号!B:C,2)</f>
        <v>4N23G31</v>
      </c>
      <c r="H1376" s="2" t="str">
        <f>VLOOKUP(A1376,[1]环保信息公开编号!B:D,3)</f>
        <v>浙江新柴股份有限公司</v>
      </c>
    </row>
    <row r="1377" s="2" customFormat="1" spans="1:8">
      <c r="A1377" s="3" t="s">
        <v>2516</v>
      </c>
      <c r="B1377" s="3" t="s">
        <v>4152</v>
      </c>
      <c r="C1377" s="3" t="s">
        <v>4153</v>
      </c>
      <c r="D1377" s="6">
        <v>44173</v>
      </c>
      <c r="E1377" s="3" t="s">
        <v>4154</v>
      </c>
      <c r="F1377" s="2" t="str">
        <f>VLOOKUP(A1377,[1]环保信息公开编号!B:E,4)</f>
        <v>CN FJ G3 00 0L86000133 000001</v>
      </c>
      <c r="G1377" s="2" t="str">
        <f>VLOOKUP(A1377,[1]环保信息公开编号!B:C,2)</f>
        <v>4N23G31</v>
      </c>
      <c r="H1377" s="2" t="str">
        <f>VLOOKUP(A1377,[1]环保信息公开编号!B:D,3)</f>
        <v>浙江新柴股份有限公司</v>
      </c>
    </row>
    <row r="1378" s="2" customFormat="1" spans="1:8">
      <c r="A1378" s="3" t="s">
        <v>2516</v>
      </c>
      <c r="B1378" s="3" t="s">
        <v>4155</v>
      </c>
      <c r="C1378" s="3" t="s">
        <v>4156</v>
      </c>
      <c r="D1378" s="6">
        <v>44173</v>
      </c>
      <c r="E1378" s="3" t="s">
        <v>4157</v>
      </c>
      <c r="F1378" s="2" t="str">
        <f>VLOOKUP(A1378,[1]环保信息公开编号!B:E,4)</f>
        <v>CN FJ G3 00 0L86000133 000001</v>
      </c>
      <c r="G1378" s="2" t="str">
        <f>VLOOKUP(A1378,[1]环保信息公开编号!B:C,2)</f>
        <v>4N23G31</v>
      </c>
      <c r="H1378" s="2" t="str">
        <f>VLOOKUP(A1378,[1]环保信息公开编号!B:D,3)</f>
        <v>浙江新柴股份有限公司</v>
      </c>
    </row>
    <row r="1379" s="2" customFormat="1" spans="1:8">
      <c r="A1379" s="3" t="s">
        <v>2516</v>
      </c>
      <c r="B1379" s="3" t="s">
        <v>4158</v>
      </c>
      <c r="C1379" s="3" t="s">
        <v>4159</v>
      </c>
      <c r="D1379" s="6">
        <v>44173</v>
      </c>
      <c r="E1379" s="3" t="s">
        <v>4160</v>
      </c>
      <c r="F1379" s="2" t="str">
        <f>VLOOKUP(A1379,[1]环保信息公开编号!B:E,4)</f>
        <v>CN FJ G3 00 0L86000133 000001</v>
      </c>
      <c r="G1379" s="2" t="str">
        <f>VLOOKUP(A1379,[1]环保信息公开编号!B:C,2)</f>
        <v>4N23G31</v>
      </c>
      <c r="H1379" s="2" t="str">
        <f>VLOOKUP(A1379,[1]环保信息公开编号!B:D,3)</f>
        <v>浙江新柴股份有限公司</v>
      </c>
    </row>
    <row r="1380" s="2" customFormat="1" spans="1:8">
      <c r="A1380" s="3" t="s">
        <v>2516</v>
      </c>
      <c r="B1380" s="3" t="s">
        <v>4161</v>
      </c>
      <c r="C1380" s="3" t="s">
        <v>4162</v>
      </c>
      <c r="D1380" s="6">
        <v>44173</v>
      </c>
      <c r="E1380" s="3" t="s">
        <v>4163</v>
      </c>
      <c r="F1380" s="2" t="str">
        <f>VLOOKUP(A1380,[1]环保信息公开编号!B:E,4)</f>
        <v>CN FJ G3 00 0L86000133 000001</v>
      </c>
      <c r="G1380" s="2" t="str">
        <f>VLOOKUP(A1380,[1]环保信息公开编号!B:C,2)</f>
        <v>4N23G31</v>
      </c>
      <c r="H1380" s="2" t="str">
        <f>VLOOKUP(A1380,[1]环保信息公开编号!B:D,3)</f>
        <v>浙江新柴股份有限公司</v>
      </c>
    </row>
    <row r="1381" s="2" customFormat="1" spans="1:8">
      <c r="A1381" s="3" t="s">
        <v>2520</v>
      </c>
      <c r="B1381" s="3" t="s">
        <v>4164</v>
      </c>
      <c r="C1381" s="3" t="s">
        <v>4165</v>
      </c>
      <c r="D1381" s="6">
        <v>44173</v>
      </c>
      <c r="E1381" s="3" t="s">
        <v>4166</v>
      </c>
      <c r="F1381" s="2" t="str">
        <f>VLOOKUP(A1381,[1]环保信息公开编号!B:E,4)</f>
        <v>CN FJ G3 00 0L86000024 000001</v>
      </c>
      <c r="G1381" s="2" t="str">
        <f>VLOOKUP(A1381,[1]环保信息公开编号!B:C,2)</f>
        <v>4DW91-50GAG3U</v>
      </c>
      <c r="H1381" s="2" t="str">
        <f>VLOOKUP(A1381,[1]环保信息公开编号!B:D,3)</f>
        <v>一汽解放汽车有限公司无锡柴油机厂</v>
      </c>
    </row>
    <row r="1382" s="2" customFormat="1" spans="1:8">
      <c r="A1382" s="3" t="s">
        <v>2520</v>
      </c>
      <c r="B1382" s="3" t="s">
        <v>4167</v>
      </c>
      <c r="C1382" s="3" t="s">
        <v>4168</v>
      </c>
      <c r="D1382" s="6">
        <v>44173</v>
      </c>
      <c r="E1382" s="3" t="s">
        <v>4169</v>
      </c>
      <c r="F1382" s="2" t="str">
        <f>VLOOKUP(A1382,[1]环保信息公开编号!B:E,4)</f>
        <v>CN FJ G3 00 0L86000024 000001</v>
      </c>
      <c r="G1382" s="2" t="str">
        <f>VLOOKUP(A1382,[1]环保信息公开编号!B:C,2)</f>
        <v>4DW91-50GAG3U</v>
      </c>
      <c r="H1382" s="2" t="str">
        <f>VLOOKUP(A1382,[1]环保信息公开编号!B:D,3)</f>
        <v>一汽解放汽车有限公司无锡柴油机厂</v>
      </c>
    </row>
    <row r="1383" s="2" customFormat="1" spans="1:8">
      <c r="A1383" s="3" t="s">
        <v>2520</v>
      </c>
      <c r="B1383" s="3" t="s">
        <v>4170</v>
      </c>
      <c r="C1383" s="3" t="s">
        <v>4171</v>
      </c>
      <c r="D1383" s="6">
        <v>44173</v>
      </c>
      <c r="E1383" s="3" t="s">
        <v>4172</v>
      </c>
      <c r="F1383" s="2" t="str">
        <f>VLOOKUP(A1383,[1]环保信息公开编号!B:E,4)</f>
        <v>CN FJ G3 00 0L86000024 000001</v>
      </c>
      <c r="G1383" s="2" t="str">
        <f>VLOOKUP(A1383,[1]环保信息公开编号!B:C,2)</f>
        <v>4DW91-50GAG3U</v>
      </c>
      <c r="H1383" s="2" t="str">
        <f>VLOOKUP(A1383,[1]环保信息公开编号!B:D,3)</f>
        <v>一汽解放汽车有限公司无锡柴油机厂</v>
      </c>
    </row>
    <row r="1384" s="2" customFormat="1" spans="1:8">
      <c r="A1384" s="3" t="s">
        <v>2520</v>
      </c>
      <c r="B1384" s="3" t="s">
        <v>4173</v>
      </c>
      <c r="C1384" s="3" t="s">
        <v>4174</v>
      </c>
      <c r="D1384" s="6">
        <v>44173</v>
      </c>
      <c r="E1384" s="3" t="s">
        <v>4175</v>
      </c>
      <c r="F1384" s="2" t="str">
        <f>VLOOKUP(A1384,[1]环保信息公开编号!B:E,4)</f>
        <v>CN FJ G3 00 0L86000024 000001</v>
      </c>
      <c r="G1384" s="2" t="str">
        <f>VLOOKUP(A1384,[1]环保信息公开编号!B:C,2)</f>
        <v>4DW91-50GAG3U</v>
      </c>
      <c r="H1384" s="2" t="str">
        <f>VLOOKUP(A1384,[1]环保信息公开编号!B:D,3)</f>
        <v>一汽解放汽车有限公司无锡柴油机厂</v>
      </c>
    </row>
    <row r="1385" s="2" customFormat="1" spans="1:8">
      <c r="A1385" s="3" t="s">
        <v>2520</v>
      </c>
      <c r="B1385" s="3" t="s">
        <v>4176</v>
      </c>
      <c r="C1385" s="3" t="s">
        <v>4177</v>
      </c>
      <c r="D1385" s="6">
        <v>44173</v>
      </c>
      <c r="E1385" s="3" t="s">
        <v>4178</v>
      </c>
      <c r="F1385" s="2" t="str">
        <f>VLOOKUP(A1385,[1]环保信息公开编号!B:E,4)</f>
        <v>CN FJ G3 00 0L86000024 000001</v>
      </c>
      <c r="G1385" s="2" t="str">
        <f>VLOOKUP(A1385,[1]环保信息公开编号!B:C,2)</f>
        <v>4DW91-50GAG3U</v>
      </c>
      <c r="H1385" s="2" t="str">
        <f>VLOOKUP(A1385,[1]环保信息公开编号!B:D,3)</f>
        <v>一汽解放汽车有限公司无锡柴油机厂</v>
      </c>
    </row>
    <row r="1386" s="2" customFormat="1" spans="1:8">
      <c r="A1386" s="3" t="s">
        <v>2520</v>
      </c>
      <c r="B1386" s="3" t="s">
        <v>4179</v>
      </c>
      <c r="C1386" s="3" t="s">
        <v>4180</v>
      </c>
      <c r="D1386" s="6">
        <v>44173</v>
      </c>
      <c r="E1386" s="3" t="s">
        <v>4181</v>
      </c>
      <c r="F1386" s="2" t="str">
        <f>VLOOKUP(A1386,[1]环保信息公开编号!B:E,4)</f>
        <v>CN FJ G3 00 0L86000024 000001</v>
      </c>
      <c r="G1386" s="2" t="str">
        <f>VLOOKUP(A1386,[1]环保信息公开编号!B:C,2)</f>
        <v>4DW91-50GAG3U</v>
      </c>
      <c r="H1386" s="2" t="str">
        <f>VLOOKUP(A1386,[1]环保信息公开编号!B:D,3)</f>
        <v>一汽解放汽车有限公司无锡柴油机厂</v>
      </c>
    </row>
    <row r="1387" s="2" customFormat="1" spans="1:8">
      <c r="A1387" s="3" t="s">
        <v>2520</v>
      </c>
      <c r="B1387" s="3" t="s">
        <v>4182</v>
      </c>
      <c r="C1387" s="3" t="s">
        <v>4183</v>
      </c>
      <c r="D1387" s="6">
        <v>44173</v>
      </c>
      <c r="E1387" s="3" t="s">
        <v>4184</v>
      </c>
      <c r="F1387" s="2" t="str">
        <f>VLOOKUP(A1387,[1]环保信息公开编号!B:E,4)</f>
        <v>CN FJ G3 00 0L86000024 000001</v>
      </c>
      <c r="G1387" s="2" t="str">
        <f>VLOOKUP(A1387,[1]环保信息公开编号!B:C,2)</f>
        <v>4DW91-50GAG3U</v>
      </c>
      <c r="H1387" s="2" t="str">
        <f>VLOOKUP(A1387,[1]环保信息公开编号!B:D,3)</f>
        <v>一汽解放汽车有限公司无锡柴油机厂</v>
      </c>
    </row>
    <row r="1388" s="2" customFormat="1" spans="1:8">
      <c r="A1388" s="3" t="s">
        <v>2520</v>
      </c>
      <c r="B1388" s="3" t="s">
        <v>4185</v>
      </c>
      <c r="C1388" s="3" t="s">
        <v>4186</v>
      </c>
      <c r="D1388" s="6">
        <v>44173</v>
      </c>
      <c r="E1388" s="3" t="s">
        <v>4187</v>
      </c>
      <c r="F1388" s="2" t="str">
        <f>VLOOKUP(A1388,[1]环保信息公开编号!B:E,4)</f>
        <v>CN FJ G3 00 0L86000024 000001</v>
      </c>
      <c r="G1388" s="2" t="str">
        <f>VLOOKUP(A1388,[1]环保信息公开编号!B:C,2)</f>
        <v>4DW91-50GAG3U</v>
      </c>
      <c r="H1388" s="2" t="str">
        <f>VLOOKUP(A1388,[1]环保信息公开编号!B:D,3)</f>
        <v>一汽解放汽车有限公司无锡柴油机厂</v>
      </c>
    </row>
    <row r="1389" s="2" customFormat="1" spans="1:8">
      <c r="A1389" s="3" t="s">
        <v>2520</v>
      </c>
      <c r="B1389" s="3" t="s">
        <v>4188</v>
      </c>
      <c r="C1389" s="3" t="s">
        <v>4189</v>
      </c>
      <c r="D1389" s="6">
        <v>44173</v>
      </c>
      <c r="E1389" s="3" t="s">
        <v>4190</v>
      </c>
      <c r="F1389" s="2" t="str">
        <f>VLOOKUP(A1389,[1]环保信息公开编号!B:E,4)</f>
        <v>CN FJ G3 00 0L86000024 000001</v>
      </c>
      <c r="G1389" s="2" t="str">
        <f>VLOOKUP(A1389,[1]环保信息公开编号!B:C,2)</f>
        <v>4DW91-50GAG3U</v>
      </c>
      <c r="H1389" s="2" t="str">
        <f>VLOOKUP(A1389,[1]环保信息公开编号!B:D,3)</f>
        <v>一汽解放汽车有限公司无锡柴油机厂</v>
      </c>
    </row>
    <row r="1390" s="2" customFormat="1" spans="1:8">
      <c r="A1390" s="3" t="s">
        <v>2520</v>
      </c>
      <c r="B1390" s="3" t="s">
        <v>4191</v>
      </c>
      <c r="C1390" s="3" t="s">
        <v>4192</v>
      </c>
      <c r="D1390" s="6">
        <v>44173</v>
      </c>
      <c r="E1390" s="3" t="s">
        <v>4193</v>
      </c>
      <c r="F1390" s="2" t="str">
        <f>VLOOKUP(A1390,[1]环保信息公开编号!B:E,4)</f>
        <v>CN FJ G3 00 0L86000024 000001</v>
      </c>
      <c r="G1390" s="2" t="str">
        <f>VLOOKUP(A1390,[1]环保信息公开编号!B:C,2)</f>
        <v>4DW91-50GAG3U</v>
      </c>
      <c r="H1390" s="2" t="str">
        <f>VLOOKUP(A1390,[1]环保信息公开编号!B:D,3)</f>
        <v>一汽解放汽车有限公司无锡柴油机厂</v>
      </c>
    </row>
    <row r="1391" s="2" customFormat="1" spans="1:8">
      <c r="A1391" s="3" t="s">
        <v>2520</v>
      </c>
      <c r="B1391" s="3" t="s">
        <v>4194</v>
      </c>
      <c r="C1391" s="3" t="s">
        <v>4195</v>
      </c>
      <c r="D1391" s="6">
        <v>44173</v>
      </c>
      <c r="E1391" s="3" t="s">
        <v>4196</v>
      </c>
      <c r="F1391" s="2" t="str">
        <f>VLOOKUP(A1391,[1]环保信息公开编号!B:E,4)</f>
        <v>CN FJ G3 00 0L86000024 000001</v>
      </c>
      <c r="G1391" s="2" t="str">
        <f>VLOOKUP(A1391,[1]环保信息公开编号!B:C,2)</f>
        <v>4DW91-50GAG3U</v>
      </c>
      <c r="H1391" s="2" t="str">
        <f>VLOOKUP(A1391,[1]环保信息公开编号!B:D,3)</f>
        <v>一汽解放汽车有限公司无锡柴油机厂</v>
      </c>
    </row>
    <row r="1392" s="2" customFormat="1" spans="1:8">
      <c r="A1392" s="3" t="s">
        <v>2520</v>
      </c>
      <c r="B1392" s="3" t="s">
        <v>4197</v>
      </c>
      <c r="C1392" s="3" t="s">
        <v>4198</v>
      </c>
      <c r="D1392" s="6">
        <v>44173</v>
      </c>
      <c r="E1392" s="3" t="s">
        <v>4199</v>
      </c>
      <c r="F1392" s="2" t="str">
        <f>VLOOKUP(A1392,[1]环保信息公开编号!B:E,4)</f>
        <v>CN FJ G3 00 0L86000024 000001</v>
      </c>
      <c r="G1392" s="2" t="str">
        <f>VLOOKUP(A1392,[1]环保信息公开编号!B:C,2)</f>
        <v>4DW91-50GAG3U</v>
      </c>
      <c r="H1392" s="2" t="str">
        <f>VLOOKUP(A1392,[1]环保信息公开编号!B:D,3)</f>
        <v>一汽解放汽车有限公司无锡柴油机厂</v>
      </c>
    </row>
    <row r="1393" s="2" customFormat="1" spans="1:8">
      <c r="A1393" s="3" t="s">
        <v>2520</v>
      </c>
      <c r="B1393" s="3" t="s">
        <v>4200</v>
      </c>
      <c r="C1393" s="3" t="s">
        <v>4201</v>
      </c>
      <c r="D1393" s="6">
        <v>44173</v>
      </c>
      <c r="E1393" s="3" t="s">
        <v>4202</v>
      </c>
      <c r="F1393" s="2" t="str">
        <f>VLOOKUP(A1393,[1]环保信息公开编号!B:E,4)</f>
        <v>CN FJ G3 00 0L86000024 000001</v>
      </c>
      <c r="G1393" s="2" t="str">
        <f>VLOOKUP(A1393,[1]环保信息公开编号!B:C,2)</f>
        <v>4DW91-50GAG3U</v>
      </c>
      <c r="H1393" s="2" t="str">
        <f>VLOOKUP(A1393,[1]环保信息公开编号!B:D,3)</f>
        <v>一汽解放汽车有限公司无锡柴油机厂</v>
      </c>
    </row>
    <row r="1394" s="2" customFormat="1" spans="1:8">
      <c r="A1394" s="3" t="s">
        <v>2520</v>
      </c>
      <c r="B1394" s="3" t="s">
        <v>4203</v>
      </c>
      <c r="C1394" s="3" t="s">
        <v>4204</v>
      </c>
      <c r="D1394" s="6">
        <v>44173</v>
      </c>
      <c r="E1394" s="3" t="s">
        <v>4205</v>
      </c>
      <c r="F1394" s="2" t="str">
        <f>VLOOKUP(A1394,[1]环保信息公开编号!B:E,4)</f>
        <v>CN FJ G3 00 0L86000024 000001</v>
      </c>
      <c r="G1394" s="2" t="str">
        <f>VLOOKUP(A1394,[1]环保信息公开编号!B:C,2)</f>
        <v>4DW91-50GAG3U</v>
      </c>
      <c r="H1394" s="2" t="str">
        <f>VLOOKUP(A1394,[1]环保信息公开编号!B:D,3)</f>
        <v>一汽解放汽车有限公司无锡柴油机厂</v>
      </c>
    </row>
    <row r="1395" s="2" customFormat="1" spans="1:8">
      <c r="A1395" s="3" t="s">
        <v>2520</v>
      </c>
      <c r="B1395" s="3" t="s">
        <v>4206</v>
      </c>
      <c r="C1395" s="3" t="s">
        <v>4207</v>
      </c>
      <c r="D1395" s="6">
        <v>44173</v>
      </c>
      <c r="E1395" s="3" t="s">
        <v>4208</v>
      </c>
      <c r="F1395" s="2" t="str">
        <f>VLOOKUP(A1395,[1]环保信息公开编号!B:E,4)</f>
        <v>CN FJ G3 00 0L86000024 000001</v>
      </c>
      <c r="G1395" s="2" t="str">
        <f>VLOOKUP(A1395,[1]环保信息公开编号!B:C,2)</f>
        <v>4DW91-50GAG3U</v>
      </c>
      <c r="H1395" s="2" t="str">
        <f>VLOOKUP(A1395,[1]环保信息公开编号!B:D,3)</f>
        <v>一汽解放汽车有限公司无锡柴油机厂</v>
      </c>
    </row>
    <row r="1396" s="2" customFormat="1" spans="1:8">
      <c r="A1396" s="3" t="s">
        <v>2516</v>
      </c>
      <c r="B1396" s="3" t="s">
        <v>4209</v>
      </c>
      <c r="C1396" s="3" t="s">
        <v>4210</v>
      </c>
      <c r="D1396" s="6">
        <v>44173</v>
      </c>
      <c r="E1396" s="3" t="s">
        <v>4211</v>
      </c>
      <c r="F1396" s="2" t="str">
        <f>VLOOKUP(A1396,[1]环保信息公开编号!B:E,4)</f>
        <v>CN FJ G3 00 0L86000133 000001</v>
      </c>
      <c r="G1396" s="2" t="str">
        <f>VLOOKUP(A1396,[1]环保信息公开编号!B:C,2)</f>
        <v>4N23G31</v>
      </c>
      <c r="H1396" s="2" t="str">
        <f>VLOOKUP(A1396,[1]环保信息公开编号!B:D,3)</f>
        <v>浙江新柴股份有限公司</v>
      </c>
    </row>
    <row r="1397" s="2" customFormat="1" spans="1:8">
      <c r="A1397" s="3" t="s">
        <v>2516</v>
      </c>
      <c r="B1397" s="3" t="s">
        <v>4212</v>
      </c>
      <c r="C1397" s="3" t="s">
        <v>4213</v>
      </c>
      <c r="D1397" s="6">
        <v>44173</v>
      </c>
      <c r="E1397" s="3" t="s">
        <v>4214</v>
      </c>
      <c r="F1397" s="2" t="str">
        <f>VLOOKUP(A1397,[1]环保信息公开编号!B:E,4)</f>
        <v>CN FJ G3 00 0L86000133 000001</v>
      </c>
      <c r="G1397" s="2" t="str">
        <f>VLOOKUP(A1397,[1]环保信息公开编号!B:C,2)</f>
        <v>4N23G31</v>
      </c>
      <c r="H1397" s="2" t="str">
        <f>VLOOKUP(A1397,[1]环保信息公开编号!B:D,3)</f>
        <v>浙江新柴股份有限公司</v>
      </c>
    </row>
    <row r="1398" s="2" customFormat="1" spans="1:8">
      <c r="A1398" s="3" t="s">
        <v>2516</v>
      </c>
      <c r="B1398" s="3" t="s">
        <v>4215</v>
      </c>
      <c r="C1398" s="3" t="s">
        <v>4216</v>
      </c>
      <c r="D1398" s="6">
        <v>44173</v>
      </c>
      <c r="E1398" s="3" t="s">
        <v>4217</v>
      </c>
      <c r="F1398" s="2" t="str">
        <f>VLOOKUP(A1398,[1]环保信息公开编号!B:E,4)</f>
        <v>CN FJ G3 00 0L86000133 000001</v>
      </c>
      <c r="G1398" s="2" t="str">
        <f>VLOOKUP(A1398,[1]环保信息公开编号!B:C,2)</f>
        <v>4N23G31</v>
      </c>
      <c r="H1398" s="2" t="str">
        <f>VLOOKUP(A1398,[1]环保信息公开编号!B:D,3)</f>
        <v>浙江新柴股份有限公司</v>
      </c>
    </row>
    <row r="1399" s="2" customFormat="1" spans="1:8">
      <c r="A1399" s="3" t="s">
        <v>2516</v>
      </c>
      <c r="B1399" s="3" t="s">
        <v>4218</v>
      </c>
      <c r="C1399" s="3" t="s">
        <v>4219</v>
      </c>
      <c r="D1399" s="6">
        <v>44173</v>
      </c>
      <c r="E1399" s="3" t="s">
        <v>4220</v>
      </c>
      <c r="F1399" s="2" t="str">
        <f>VLOOKUP(A1399,[1]环保信息公开编号!B:E,4)</f>
        <v>CN FJ G3 00 0L86000133 000001</v>
      </c>
      <c r="G1399" s="2" t="str">
        <f>VLOOKUP(A1399,[1]环保信息公开编号!B:C,2)</f>
        <v>4N23G31</v>
      </c>
      <c r="H1399" s="2" t="str">
        <f>VLOOKUP(A1399,[1]环保信息公开编号!B:D,3)</f>
        <v>浙江新柴股份有限公司</v>
      </c>
    </row>
    <row r="1400" s="2" customFormat="1" spans="1:8">
      <c r="A1400" s="3" t="s">
        <v>2516</v>
      </c>
      <c r="B1400" s="3" t="s">
        <v>4221</v>
      </c>
      <c r="C1400" s="3" t="s">
        <v>4222</v>
      </c>
      <c r="D1400" s="6">
        <v>44173</v>
      </c>
      <c r="E1400" s="3" t="s">
        <v>4223</v>
      </c>
      <c r="F1400" s="2" t="str">
        <f>VLOOKUP(A1400,[1]环保信息公开编号!B:E,4)</f>
        <v>CN FJ G3 00 0L86000133 000001</v>
      </c>
      <c r="G1400" s="2" t="str">
        <f>VLOOKUP(A1400,[1]环保信息公开编号!B:C,2)</f>
        <v>4N23G31</v>
      </c>
      <c r="H1400" s="2" t="str">
        <f>VLOOKUP(A1400,[1]环保信息公开编号!B:D,3)</f>
        <v>浙江新柴股份有限公司</v>
      </c>
    </row>
    <row r="1401" s="2" customFormat="1" spans="1:8">
      <c r="A1401" s="3" t="s">
        <v>2516</v>
      </c>
      <c r="B1401" s="3" t="s">
        <v>4224</v>
      </c>
      <c r="C1401" s="3" t="s">
        <v>4225</v>
      </c>
      <c r="D1401" s="6">
        <v>44173</v>
      </c>
      <c r="E1401" s="3" t="s">
        <v>4226</v>
      </c>
      <c r="F1401" s="2" t="str">
        <f>VLOOKUP(A1401,[1]环保信息公开编号!B:E,4)</f>
        <v>CN FJ G3 00 0L86000133 000001</v>
      </c>
      <c r="G1401" s="2" t="str">
        <f>VLOOKUP(A1401,[1]环保信息公开编号!B:C,2)</f>
        <v>4N23G31</v>
      </c>
      <c r="H1401" s="2" t="str">
        <f>VLOOKUP(A1401,[1]环保信息公开编号!B:D,3)</f>
        <v>浙江新柴股份有限公司</v>
      </c>
    </row>
    <row r="1402" s="2" customFormat="1" spans="1:8">
      <c r="A1402" s="3" t="s">
        <v>2516</v>
      </c>
      <c r="B1402" s="3" t="s">
        <v>4227</v>
      </c>
      <c r="C1402" s="3" t="s">
        <v>4228</v>
      </c>
      <c r="D1402" s="6">
        <v>44173</v>
      </c>
      <c r="E1402" s="3" t="s">
        <v>4229</v>
      </c>
      <c r="F1402" s="2" t="str">
        <f>VLOOKUP(A1402,[1]环保信息公开编号!B:E,4)</f>
        <v>CN FJ G3 00 0L86000133 000001</v>
      </c>
      <c r="G1402" s="2" t="str">
        <f>VLOOKUP(A1402,[1]环保信息公开编号!B:C,2)</f>
        <v>4N23G31</v>
      </c>
      <c r="H1402" s="2" t="str">
        <f>VLOOKUP(A1402,[1]环保信息公开编号!B:D,3)</f>
        <v>浙江新柴股份有限公司</v>
      </c>
    </row>
    <row r="1403" s="2" customFormat="1" spans="1:8">
      <c r="A1403" s="3" t="s">
        <v>2516</v>
      </c>
      <c r="B1403" s="3" t="s">
        <v>4230</v>
      </c>
      <c r="C1403" s="3" t="s">
        <v>4231</v>
      </c>
      <c r="D1403" s="6">
        <v>44173</v>
      </c>
      <c r="E1403" s="3" t="s">
        <v>4232</v>
      </c>
      <c r="F1403" s="2" t="str">
        <f>VLOOKUP(A1403,[1]环保信息公开编号!B:E,4)</f>
        <v>CN FJ G3 00 0L86000133 000001</v>
      </c>
      <c r="G1403" s="2" t="str">
        <f>VLOOKUP(A1403,[1]环保信息公开编号!B:C,2)</f>
        <v>4N23G31</v>
      </c>
      <c r="H1403" s="2" t="str">
        <f>VLOOKUP(A1403,[1]环保信息公开编号!B:D,3)</f>
        <v>浙江新柴股份有限公司</v>
      </c>
    </row>
    <row r="1404" s="2" customFormat="1" spans="1:8">
      <c r="A1404" s="3" t="s">
        <v>2516</v>
      </c>
      <c r="B1404" s="3" t="s">
        <v>4233</v>
      </c>
      <c r="C1404" s="3" t="s">
        <v>4234</v>
      </c>
      <c r="D1404" s="6">
        <v>44173</v>
      </c>
      <c r="E1404" s="3" t="s">
        <v>4235</v>
      </c>
      <c r="F1404" s="2" t="str">
        <f>VLOOKUP(A1404,[1]环保信息公开编号!B:E,4)</f>
        <v>CN FJ G3 00 0L86000133 000001</v>
      </c>
      <c r="G1404" s="2" t="str">
        <f>VLOOKUP(A1404,[1]环保信息公开编号!B:C,2)</f>
        <v>4N23G31</v>
      </c>
      <c r="H1404" s="2" t="str">
        <f>VLOOKUP(A1404,[1]环保信息公开编号!B:D,3)</f>
        <v>浙江新柴股份有限公司</v>
      </c>
    </row>
    <row r="1405" s="2" customFormat="1" spans="1:8">
      <c r="A1405" s="3" t="s">
        <v>2516</v>
      </c>
      <c r="B1405" s="3" t="s">
        <v>4236</v>
      </c>
      <c r="C1405" s="3" t="s">
        <v>4237</v>
      </c>
      <c r="D1405" s="6">
        <v>44173</v>
      </c>
      <c r="E1405" s="3" t="s">
        <v>4238</v>
      </c>
      <c r="F1405" s="2" t="str">
        <f>VLOOKUP(A1405,[1]环保信息公开编号!B:E,4)</f>
        <v>CN FJ G3 00 0L86000133 000001</v>
      </c>
      <c r="G1405" s="2" t="str">
        <f>VLOOKUP(A1405,[1]环保信息公开编号!B:C,2)</f>
        <v>4N23G31</v>
      </c>
      <c r="H1405" s="2" t="str">
        <f>VLOOKUP(A1405,[1]环保信息公开编号!B:D,3)</f>
        <v>浙江新柴股份有限公司</v>
      </c>
    </row>
    <row r="1406" s="2" customFormat="1" spans="1:8">
      <c r="A1406" s="3" t="s">
        <v>2516</v>
      </c>
      <c r="B1406" s="3" t="s">
        <v>4239</v>
      </c>
      <c r="C1406" s="3" t="s">
        <v>4240</v>
      </c>
      <c r="D1406" s="6">
        <v>44173</v>
      </c>
      <c r="E1406" s="3" t="s">
        <v>4241</v>
      </c>
      <c r="F1406" s="2" t="str">
        <f>VLOOKUP(A1406,[1]环保信息公开编号!B:E,4)</f>
        <v>CN FJ G3 00 0L86000133 000001</v>
      </c>
      <c r="G1406" s="2" t="str">
        <f>VLOOKUP(A1406,[1]环保信息公开编号!B:C,2)</f>
        <v>4N23G31</v>
      </c>
      <c r="H1406" s="2" t="str">
        <f>VLOOKUP(A1406,[1]环保信息公开编号!B:D,3)</f>
        <v>浙江新柴股份有限公司</v>
      </c>
    </row>
    <row r="1407" s="2" customFormat="1" spans="1:8">
      <c r="A1407" s="3" t="s">
        <v>2516</v>
      </c>
      <c r="B1407" s="3" t="s">
        <v>4242</v>
      </c>
      <c r="C1407" s="3" t="s">
        <v>4243</v>
      </c>
      <c r="D1407" s="6">
        <v>44173</v>
      </c>
      <c r="E1407" s="3" t="s">
        <v>4244</v>
      </c>
      <c r="F1407" s="2" t="str">
        <f>VLOOKUP(A1407,[1]环保信息公开编号!B:E,4)</f>
        <v>CN FJ G3 00 0L86000133 000001</v>
      </c>
      <c r="G1407" s="2" t="str">
        <f>VLOOKUP(A1407,[1]环保信息公开编号!B:C,2)</f>
        <v>4N23G31</v>
      </c>
      <c r="H1407" s="2" t="str">
        <f>VLOOKUP(A1407,[1]环保信息公开编号!B:D,3)</f>
        <v>浙江新柴股份有限公司</v>
      </c>
    </row>
    <row r="1408" s="2" customFormat="1" spans="1:8">
      <c r="A1408" s="3" t="s">
        <v>2516</v>
      </c>
      <c r="B1408" s="3" t="s">
        <v>4245</v>
      </c>
      <c r="C1408" s="3" t="s">
        <v>4246</v>
      </c>
      <c r="D1408" s="6">
        <v>44173</v>
      </c>
      <c r="E1408" s="3" t="s">
        <v>4247</v>
      </c>
      <c r="F1408" s="2" t="str">
        <f>VLOOKUP(A1408,[1]环保信息公开编号!B:E,4)</f>
        <v>CN FJ G3 00 0L86000133 000001</v>
      </c>
      <c r="G1408" s="2" t="str">
        <f>VLOOKUP(A1408,[1]环保信息公开编号!B:C,2)</f>
        <v>4N23G31</v>
      </c>
      <c r="H1408" s="2" t="str">
        <f>VLOOKUP(A1408,[1]环保信息公开编号!B:D,3)</f>
        <v>浙江新柴股份有限公司</v>
      </c>
    </row>
    <row r="1409" s="2" customFormat="1" spans="1:8">
      <c r="A1409" s="3" t="s">
        <v>2516</v>
      </c>
      <c r="B1409" s="3" t="s">
        <v>4248</v>
      </c>
      <c r="C1409" s="3" t="s">
        <v>4249</v>
      </c>
      <c r="D1409" s="6">
        <v>44173</v>
      </c>
      <c r="E1409" s="3" t="s">
        <v>4250</v>
      </c>
      <c r="F1409" s="2" t="str">
        <f>VLOOKUP(A1409,[1]环保信息公开编号!B:E,4)</f>
        <v>CN FJ G3 00 0L86000133 000001</v>
      </c>
      <c r="G1409" s="2" t="str">
        <f>VLOOKUP(A1409,[1]环保信息公开编号!B:C,2)</f>
        <v>4N23G31</v>
      </c>
      <c r="H1409" s="2" t="str">
        <f>VLOOKUP(A1409,[1]环保信息公开编号!B:D,3)</f>
        <v>浙江新柴股份有限公司</v>
      </c>
    </row>
    <row r="1410" s="2" customFormat="1" spans="1:8">
      <c r="A1410" s="3" t="s">
        <v>2516</v>
      </c>
      <c r="B1410" s="3" t="s">
        <v>4251</v>
      </c>
      <c r="C1410" s="3" t="s">
        <v>4252</v>
      </c>
      <c r="D1410" s="6">
        <v>44173</v>
      </c>
      <c r="E1410" s="3" t="s">
        <v>4253</v>
      </c>
      <c r="F1410" s="2" t="str">
        <f>VLOOKUP(A1410,[1]环保信息公开编号!B:E,4)</f>
        <v>CN FJ G3 00 0L86000133 000001</v>
      </c>
      <c r="G1410" s="2" t="str">
        <f>VLOOKUP(A1410,[1]环保信息公开编号!B:C,2)</f>
        <v>4N23G31</v>
      </c>
      <c r="H1410" s="2" t="str">
        <f>VLOOKUP(A1410,[1]环保信息公开编号!B:D,3)</f>
        <v>浙江新柴股份有限公司</v>
      </c>
    </row>
    <row r="1411" s="2" customFormat="1" spans="1:8">
      <c r="A1411" s="3" t="s">
        <v>2516</v>
      </c>
      <c r="B1411" s="3" t="s">
        <v>4254</v>
      </c>
      <c r="C1411" s="3" t="s">
        <v>4255</v>
      </c>
      <c r="D1411" s="6">
        <v>44172</v>
      </c>
      <c r="E1411" s="3" t="s">
        <v>4256</v>
      </c>
      <c r="F1411" s="2" t="str">
        <f>VLOOKUP(A1411,[1]环保信息公开编号!B:E,4)</f>
        <v>CN FJ G3 00 0L86000133 000001</v>
      </c>
      <c r="G1411" s="2" t="str">
        <f>VLOOKUP(A1411,[1]环保信息公开编号!B:C,2)</f>
        <v>4N23G31</v>
      </c>
      <c r="H1411" s="2" t="str">
        <f>VLOOKUP(A1411,[1]环保信息公开编号!B:D,3)</f>
        <v>浙江新柴股份有限公司</v>
      </c>
    </row>
    <row r="1412" s="2" customFormat="1" spans="1:8">
      <c r="A1412" s="3" t="s">
        <v>2516</v>
      </c>
      <c r="B1412" s="3" t="s">
        <v>4257</v>
      </c>
      <c r="C1412" s="3" t="s">
        <v>4258</v>
      </c>
      <c r="D1412" s="6">
        <v>44172</v>
      </c>
      <c r="E1412" s="3" t="s">
        <v>4259</v>
      </c>
      <c r="F1412" s="2" t="str">
        <f>VLOOKUP(A1412,[1]环保信息公开编号!B:E,4)</f>
        <v>CN FJ G3 00 0L86000133 000001</v>
      </c>
      <c r="G1412" s="2" t="str">
        <f>VLOOKUP(A1412,[1]环保信息公开编号!B:C,2)</f>
        <v>4N23G31</v>
      </c>
      <c r="H1412" s="2" t="str">
        <f>VLOOKUP(A1412,[1]环保信息公开编号!B:D,3)</f>
        <v>浙江新柴股份有限公司</v>
      </c>
    </row>
    <row r="1413" s="2" customFormat="1" spans="1:8">
      <c r="A1413" s="3" t="s">
        <v>2516</v>
      </c>
      <c r="B1413" s="3" t="s">
        <v>4260</v>
      </c>
      <c r="C1413" s="3" t="s">
        <v>4261</v>
      </c>
      <c r="D1413" s="6">
        <v>44172</v>
      </c>
      <c r="E1413" s="3" t="s">
        <v>4262</v>
      </c>
      <c r="F1413" s="2" t="str">
        <f>VLOOKUP(A1413,[1]环保信息公开编号!B:E,4)</f>
        <v>CN FJ G3 00 0L86000133 000001</v>
      </c>
      <c r="G1413" s="2" t="str">
        <f>VLOOKUP(A1413,[1]环保信息公开编号!B:C,2)</f>
        <v>4N23G31</v>
      </c>
      <c r="H1413" s="2" t="str">
        <f>VLOOKUP(A1413,[1]环保信息公开编号!B:D,3)</f>
        <v>浙江新柴股份有限公司</v>
      </c>
    </row>
    <row r="1414" s="2" customFormat="1" spans="1:8">
      <c r="A1414" s="3" t="s">
        <v>2516</v>
      </c>
      <c r="B1414" s="3" t="s">
        <v>4263</v>
      </c>
      <c r="C1414" s="3" t="s">
        <v>4264</v>
      </c>
      <c r="D1414" s="6">
        <v>44172</v>
      </c>
      <c r="E1414" s="3" t="s">
        <v>4265</v>
      </c>
      <c r="F1414" s="2" t="str">
        <f>VLOOKUP(A1414,[1]环保信息公开编号!B:E,4)</f>
        <v>CN FJ G3 00 0L86000133 000001</v>
      </c>
      <c r="G1414" s="2" t="str">
        <f>VLOOKUP(A1414,[1]环保信息公开编号!B:C,2)</f>
        <v>4N23G31</v>
      </c>
      <c r="H1414" s="2" t="str">
        <f>VLOOKUP(A1414,[1]环保信息公开编号!B:D,3)</f>
        <v>浙江新柴股份有限公司</v>
      </c>
    </row>
    <row r="1415" s="2" customFormat="1" spans="1:8">
      <c r="A1415" s="3" t="s">
        <v>2516</v>
      </c>
      <c r="B1415" s="3" t="s">
        <v>4266</v>
      </c>
      <c r="C1415" s="3" t="s">
        <v>4267</v>
      </c>
      <c r="D1415" s="6">
        <v>44172</v>
      </c>
      <c r="E1415" s="3" t="s">
        <v>4268</v>
      </c>
      <c r="F1415" s="2" t="str">
        <f>VLOOKUP(A1415,[1]环保信息公开编号!B:E,4)</f>
        <v>CN FJ G3 00 0L86000133 000001</v>
      </c>
      <c r="G1415" s="2" t="str">
        <f>VLOOKUP(A1415,[1]环保信息公开编号!B:C,2)</f>
        <v>4N23G31</v>
      </c>
      <c r="H1415" s="2" t="str">
        <f>VLOOKUP(A1415,[1]环保信息公开编号!B:D,3)</f>
        <v>浙江新柴股份有限公司</v>
      </c>
    </row>
    <row r="1416" s="2" customFormat="1" spans="1:8">
      <c r="A1416" s="3" t="s">
        <v>2516</v>
      </c>
      <c r="B1416" s="3" t="s">
        <v>4269</v>
      </c>
      <c r="C1416" s="3" t="s">
        <v>4270</v>
      </c>
      <c r="D1416" s="6">
        <v>44172</v>
      </c>
      <c r="E1416" s="3" t="s">
        <v>4271</v>
      </c>
      <c r="F1416" s="2" t="str">
        <f>VLOOKUP(A1416,[1]环保信息公开编号!B:E,4)</f>
        <v>CN FJ G3 00 0L86000133 000001</v>
      </c>
      <c r="G1416" s="2" t="str">
        <f>VLOOKUP(A1416,[1]环保信息公开编号!B:C,2)</f>
        <v>4N23G31</v>
      </c>
      <c r="H1416" s="2" t="str">
        <f>VLOOKUP(A1416,[1]环保信息公开编号!B:D,3)</f>
        <v>浙江新柴股份有限公司</v>
      </c>
    </row>
    <row r="1417" s="2" customFormat="1" spans="1:8">
      <c r="A1417" s="3" t="s">
        <v>2516</v>
      </c>
      <c r="B1417" s="3" t="s">
        <v>4272</v>
      </c>
      <c r="C1417" s="3" t="s">
        <v>4273</v>
      </c>
      <c r="D1417" s="6">
        <v>44172</v>
      </c>
      <c r="E1417" s="3" t="s">
        <v>4274</v>
      </c>
      <c r="F1417" s="2" t="str">
        <f>VLOOKUP(A1417,[1]环保信息公开编号!B:E,4)</f>
        <v>CN FJ G3 00 0L86000133 000001</v>
      </c>
      <c r="G1417" s="2" t="str">
        <f>VLOOKUP(A1417,[1]环保信息公开编号!B:C,2)</f>
        <v>4N23G31</v>
      </c>
      <c r="H1417" s="2" t="str">
        <f>VLOOKUP(A1417,[1]环保信息公开编号!B:D,3)</f>
        <v>浙江新柴股份有限公司</v>
      </c>
    </row>
    <row r="1418" s="2" customFormat="1" spans="1:8">
      <c r="A1418" s="3" t="s">
        <v>2516</v>
      </c>
      <c r="B1418" s="3" t="s">
        <v>4275</v>
      </c>
      <c r="C1418" s="3" t="s">
        <v>4276</v>
      </c>
      <c r="D1418" s="6">
        <v>44172</v>
      </c>
      <c r="E1418" s="3" t="s">
        <v>4277</v>
      </c>
      <c r="F1418" s="2" t="str">
        <f>VLOOKUP(A1418,[1]环保信息公开编号!B:E,4)</f>
        <v>CN FJ G3 00 0L86000133 000001</v>
      </c>
      <c r="G1418" s="2" t="str">
        <f>VLOOKUP(A1418,[1]环保信息公开编号!B:C,2)</f>
        <v>4N23G31</v>
      </c>
      <c r="H1418" s="2" t="str">
        <f>VLOOKUP(A1418,[1]环保信息公开编号!B:D,3)</f>
        <v>浙江新柴股份有限公司</v>
      </c>
    </row>
    <row r="1419" s="2" customFormat="1" spans="1:8">
      <c r="A1419" s="3" t="s">
        <v>2516</v>
      </c>
      <c r="B1419" s="3" t="s">
        <v>4278</v>
      </c>
      <c r="C1419" s="3" t="s">
        <v>4279</v>
      </c>
      <c r="D1419" s="6">
        <v>44172</v>
      </c>
      <c r="E1419" s="3" t="s">
        <v>4280</v>
      </c>
      <c r="F1419" s="2" t="str">
        <f>VLOOKUP(A1419,[1]环保信息公开编号!B:E,4)</f>
        <v>CN FJ G3 00 0L86000133 000001</v>
      </c>
      <c r="G1419" s="2" t="str">
        <f>VLOOKUP(A1419,[1]环保信息公开编号!B:C,2)</f>
        <v>4N23G31</v>
      </c>
      <c r="H1419" s="2" t="str">
        <f>VLOOKUP(A1419,[1]环保信息公开编号!B:D,3)</f>
        <v>浙江新柴股份有限公司</v>
      </c>
    </row>
    <row r="1420" s="2" customFormat="1" spans="1:8">
      <c r="A1420" s="3" t="s">
        <v>2516</v>
      </c>
      <c r="B1420" s="3" t="s">
        <v>4281</v>
      </c>
      <c r="C1420" s="3" t="s">
        <v>4282</v>
      </c>
      <c r="D1420" s="6">
        <v>44172</v>
      </c>
      <c r="E1420" s="3" t="s">
        <v>4283</v>
      </c>
      <c r="F1420" s="2" t="str">
        <f>VLOOKUP(A1420,[1]环保信息公开编号!B:E,4)</f>
        <v>CN FJ G3 00 0L86000133 000001</v>
      </c>
      <c r="G1420" s="2" t="str">
        <f>VLOOKUP(A1420,[1]环保信息公开编号!B:C,2)</f>
        <v>4N23G31</v>
      </c>
      <c r="H1420" s="2" t="str">
        <f>VLOOKUP(A1420,[1]环保信息公开编号!B:D,3)</f>
        <v>浙江新柴股份有限公司</v>
      </c>
    </row>
    <row r="1421" s="2" customFormat="1" spans="1:8">
      <c r="A1421" s="3" t="s">
        <v>2520</v>
      </c>
      <c r="B1421" s="3" t="s">
        <v>4284</v>
      </c>
      <c r="C1421" s="3" t="s">
        <v>4285</v>
      </c>
      <c r="D1421" s="6">
        <v>44172</v>
      </c>
      <c r="E1421" s="3" t="s">
        <v>4286</v>
      </c>
      <c r="F1421" s="2" t="str">
        <f>VLOOKUP(A1421,[1]环保信息公开编号!B:E,4)</f>
        <v>CN FJ G3 00 0L86000024 000001</v>
      </c>
      <c r="G1421" s="2" t="str">
        <f>VLOOKUP(A1421,[1]环保信息公开编号!B:C,2)</f>
        <v>4DW91-50GAG3U</v>
      </c>
      <c r="H1421" s="2" t="str">
        <f>VLOOKUP(A1421,[1]环保信息公开编号!B:D,3)</f>
        <v>一汽解放汽车有限公司无锡柴油机厂</v>
      </c>
    </row>
    <row r="1422" s="2" customFormat="1" spans="1:8">
      <c r="A1422" s="3" t="s">
        <v>2520</v>
      </c>
      <c r="B1422" s="3" t="s">
        <v>4287</v>
      </c>
      <c r="C1422" s="3" t="s">
        <v>4288</v>
      </c>
      <c r="D1422" s="6">
        <v>44172</v>
      </c>
      <c r="E1422" s="3" t="s">
        <v>4289</v>
      </c>
      <c r="F1422" s="2" t="str">
        <f>VLOOKUP(A1422,[1]环保信息公开编号!B:E,4)</f>
        <v>CN FJ G3 00 0L86000024 000001</v>
      </c>
      <c r="G1422" s="2" t="str">
        <f>VLOOKUP(A1422,[1]环保信息公开编号!B:C,2)</f>
        <v>4DW91-50GAG3U</v>
      </c>
      <c r="H1422" s="2" t="str">
        <f>VLOOKUP(A1422,[1]环保信息公开编号!B:D,3)</f>
        <v>一汽解放汽车有限公司无锡柴油机厂</v>
      </c>
    </row>
    <row r="1423" s="2" customFormat="1" spans="1:8">
      <c r="A1423" s="3" t="s">
        <v>2520</v>
      </c>
      <c r="B1423" s="3" t="s">
        <v>4290</v>
      </c>
      <c r="C1423" s="3" t="s">
        <v>4291</v>
      </c>
      <c r="D1423" s="6">
        <v>44172</v>
      </c>
      <c r="E1423" s="3" t="s">
        <v>4292</v>
      </c>
      <c r="F1423" s="2" t="str">
        <f>VLOOKUP(A1423,[1]环保信息公开编号!B:E,4)</f>
        <v>CN FJ G3 00 0L86000024 000001</v>
      </c>
      <c r="G1423" s="2" t="str">
        <f>VLOOKUP(A1423,[1]环保信息公开编号!B:C,2)</f>
        <v>4DW91-50GAG3U</v>
      </c>
      <c r="H1423" s="2" t="str">
        <f>VLOOKUP(A1423,[1]环保信息公开编号!B:D,3)</f>
        <v>一汽解放汽车有限公司无锡柴油机厂</v>
      </c>
    </row>
    <row r="1424" s="2" customFormat="1" spans="1:8">
      <c r="A1424" s="3" t="s">
        <v>2520</v>
      </c>
      <c r="B1424" s="3" t="s">
        <v>4293</v>
      </c>
      <c r="C1424" s="3" t="s">
        <v>4294</v>
      </c>
      <c r="D1424" s="6">
        <v>44172</v>
      </c>
      <c r="E1424" s="3" t="s">
        <v>4295</v>
      </c>
      <c r="F1424" s="2" t="str">
        <f>VLOOKUP(A1424,[1]环保信息公开编号!B:E,4)</f>
        <v>CN FJ G3 00 0L86000024 000001</v>
      </c>
      <c r="G1424" s="2" t="str">
        <f>VLOOKUP(A1424,[1]环保信息公开编号!B:C,2)</f>
        <v>4DW91-50GAG3U</v>
      </c>
      <c r="H1424" s="2" t="str">
        <f>VLOOKUP(A1424,[1]环保信息公开编号!B:D,3)</f>
        <v>一汽解放汽车有限公司无锡柴油机厂</v>
      </c>
    </row>
    <row r="1425" s="2" customFormat="1" spans="1:8">
      <c r="A1425" s="3" t="s">
        <v>2856</v>
      </c>
      <c r="B1425" s="3" t="s">
        <v>4296</v>
      </c>
      <c r="C1425" s="3" t="s">
        <v>4297</v>
      </c>
      <c r="D1425" s="6">
        <v>44172</v>
      </c>
      <c r="E1425" s="3" t="s">
        <v>4298</v>
      </c>
      <c r="F1425" s="2" t="str">
        <f>VLOOKUP(A1425,[1]环保信息公开编号!B:E,4)</f>
        <v>CN FJ G3 00 0L86000024 000001</v>
      </c>
      <c r="G1425" s="2" t="str">
        <f>VLOOKUP(A1425,[1]环保信息公开编号!B:C,2)</f>
        <v>4DW91-50GAG3U</v>
      </c>
      <c r="H1425" s="2" t="str">
        <f>VLOOKUP(A1425,[1]环保信息公开编号!B:D,3)</f>
        <v>一汽解放汽车有限公司无锡柴油机厂</v>
      </c>
    </row>
    <row r="1426" s="2" customFormat="1" spans="1:8">
      <c r="A1426" s="3" t="s">
        <v>2741</v>
      </c>
      <c r="B1426" s="3" t="s">
        <v>4299</v>
      </c>
      <c r="C1426" s="3" t="s">
        <v>4300</v>
      </c>
      <c r="D1426" s="6">
        <v>44172</v>
      </c>
      <c r="E1426" s="3" t="s">
        <v>4301</v>
      </c>
      <c r="F1426" s="2" t="str">
        <f>VLOOKUP(A1426,[1]环保信息公开编号!B:E,4)</f>
        <v>CN FJ G3 00 0L86000133 000001</v>
      </c>
      <c r="G1426" s="2" t="str">
        <f>VLOOKUP(A1426,[1]环保信息公开编号!B:C,2)</f>
        <v>4N23G31</v>
      </c>
      <c r="H1426" s="2" t="str">
        <f>VLOOKUP(A1426,[1]环保信息公开编号!B:D,3)</f>
        <v>浙江新柴股份有限公司</v>
      </c>
    </row>
    <row r="1427" s="2" customFormat="1" spans="1:8">
      <c r="A1427" s="3" t="s">
        <v>2856</v>
      </c>
      <c r="B1427" s="3" t="s">
        <v>4302</v>
      </c>
      <c r="C1427" s="3" t="s">
        <v>4303</v>
      </c>
      <c r="D1427" s="6">
        <v>44172</v>
      </c>
      <c r="E1427" s="3" t="s">
        <v>4304</v>
      </c>
      <c r="F1427" s="2" t="str">
        <f>VLOOKUP(A1427,[1]环保信息公开编号!B:E,4)</f>
        <v>CN FJ G3 00 0L86000024 000001</v>
      </c>
      <c r="G1427" s="2" t="str">
        <f>VLOOKUP(A1427,[1]环保信息公开编号!B:C,2)</f>
        <v>4DW91-50GAG3U</v>
      </c>
      <c r="H1427" s="2" t="str">
        <f>VLOOKUP(A1427,[1]环保信息公开编号!B:D,3)</f>
        <v>一汽解放汽车有限公司无锡柴油机厂</v>
      </c>
    </row>
    <row r="1428" s="2" customFormat="1" spans="1:8">
      <c r="A1428" s="3" t="s">
        <v>2741</v>
      </c>
      <c r="B1428" s="3" t="s">
        <v>4305</v>
      </c>
      <c r="C1428" s="3" t="s">
        <v>4306</v>
      </c>
      <c r="D1428" s="6">
        <v>44172</v>
      </c>
      <c r="E1428" s="3" t="s">
        <v>4307</v>
      </c>
      <c r="F1428" s="2" t="str">
        <f>VLOOKUP(A1428,[1]环保信息公开编号!B:E,4)</f>
        <v>CN FJ G3 00 0L86000133 000001</v>
      </c>
      <c r="G1428" s="2" t="str">
        <f>VLOOKUP(A1428,[1]环保信息公开编号!B:C,2)</f>
        <v>4N23G31</v>
      </c>
      <c r="H1428" s="2" t="str">
        <f>VLOOKUP(A1428,[1]环保信息公开编号!B:D,3)</f>
        <v>浙江新柴股份有限公司</v>
      </c>
    </row>
    <row r="1429" s="2" customFormat="1" spans="1:8">
      <c r="A1429" s="3" t="s">
        <v>2741</v>
      </c>
      <c r="B1429" s="3" t="s">
        <v>4308</v>
      </c>
      <c r="C1429" s="3" t="s">
        <v>4309</v>
      </c>
      <c r="D1429" s="6">
        <v>44172</v>
      </c>
      <c r="E1429" s="3" t="s">
        <v>4310</v>
      </c>
      <c r="F1429" s="2" t="str">
        <f>VLOOKUP(A1429,[1]环保信息公开编号!B:E,4)</f>
        <v>CN FJ G3 00 0L86000133 000001</v>
      </c>
      <c r="G1429" s="2" t="str">
        <f>VLOOKUP(A1429,[1]环保信息公开编号!B:C,2)</f>
        <v>4N23G31</v>
      </c>
      <c r="H1429" s="2" t="str">
        <f>VLOOKUP(A1429,[1]环保信息公开编号!B:D,3)</f>
        <v>浙江新柴股份有限公司</v>
      </c>
    </row>
    <row r="1430" s="2" customFormat="1" spans="1:8">
      <c r="A1430" s="3" t="s">
        <v>2741</v>
      </c>
      <c r="B1430" s="3" t="s">
        <v>4311</v>
      </c>
      <c r="C1430" s="3" t="s">
        <v>4312</v>
      </c>
      <c r="D1430" s="6">
        <v>44172</v>
      </c>
      <c r="E1430" s="3" t="s">
        <v>4313</v>
      </c>
      <c r="F1430" s="2" t="str">
        <f>VLOOKUP(A1430,[1]环保信息公开编号!B:E,4)</f>
        <v>CN FJ G3 00 0L86000133 000001</v>
      </c>
      <c r="G1430" s="2" t="str">
        <f>VLOOKUP(A1430,[1]环保信息公开编号!B:C,2)</f>
        <v>4N23G31</v>
      </c>
      <c r="H1430" s="2" t="str">
        <f>VLOOKUP(A1430,[1]环保信息公开编号!B:D,3)</f>
        <v>浙江新柴股份有限公司</v>
      </c>
    </row>
    <row r="1431" s="2" customFormat="1" spans="1:8">
      <c r="A1431" s="3" t="s">
        <v>2516</v>
      </c>
      <c r="B1431" s="3" t="s">
        <v>4314</v>
      </c>
      <c r="C1431" s="3" t="s">
        <v>4315</v>
      </c>
      <c r="D1431" s="6">
        <v>44172</v>
      </c>
      <c r="E1431" s="3" t="s">
        <v>4316</v>
      </c>
      <c r="F1431" s="2" t="str">
        <f>VLOOKUP(A1431,[1]环保信息公开编号!B:E,4)</f>
        <v>CN FJ G3 00 0L86000133 000001</v>
      </c>
      <c r="G1431" s="2" t="str">
        <f>VLOOKUP(A1431,[1]环保信息公开编号!B:C,2)</f>
        <v>4N23G31</v>
      </c>
      <c r="H1431" s="2" t="str">
        <f>VLOOKUP(A1431,[1]环保信息公开编号!B:D,3)</f>
        <v>浙江新柴股份有限公司</v>
      </c>
    </row>
    <row r="1432" s="2" customFormat="1" spans="1:8">
      <c r="A1432" s="3" t="s">
        <v>2516</v>
      </c>
      <c r="B1432" s="3" t="s">
        <v>4317</v>
      </c>
      <c r="C1432" s="3" t="s">
        <v>4318</v>
      </c>
      <c r="D1432" s="6">
        <v>44172</v>
      </c>
      <c r="E1432" s="3" t="s">
        <v>4319</v>
      </c>
      <c r="F1432" s="2" t="str">
        <f>VLOOKUP(A1432,[1]环保信息公开编号!B:E,4)</f>
        <v>CN FJ G3 00 0L86000133 000001</v>
      </c>
      <c r="G1432" s="2" t="str">
        <f>VLOOKUP(A1432,[1]环保信息公开编号!B:C,2)</f>
        <v>4N23G31</v>
      </c>
      <c r="H1432" s="2" t="str">
        <f>VLOOKUP(A1432,[1]环保信息公开编号!B:D,3)</f>
        <v>浙江新柴股份有限公司</v>
      </c>
    </row>
    <row r="1433" s="2" customFormat="1" spans="1:8">
      <c r="A1433" s="3" t="s">
        <v>2520</v>
      </c>
      <c r="B1433" s="3" t="s">
        <v>4320</v>
      </c>
      <c r="C1433" s="3" t="s">
        <v>4321</v>
      </c>
      <c r="D1433" s="6">
        <v>44172</v>
      </c>
      <c r="E1433" s="3" t="s">
        <v>4322</v>
      </c>
      <c r="F1433" s="2" t="str">
        <f>VLOOKUP(A1433,[1]环保信息公开编号!B:E,4)</f>
        <v>CN FJ G3 00 0L86000024 000001</v>
      </c>
      <c r="G1433" s="2" t="str">
        <f>VLOOKUP(A1433,[1]环保信息公开编号!B:C,2)</f>
        <v>4DW91-50GAG3U</v>
      </c>
      <c r="H1433" s="2" t="str">
        <f>VLOOKUP(A1433,[1]环保信息公开编号!B:D,3)</f>
        <v>一汽解放汽车有限公司无锡柴油机厂</v>
      </c>
    </row>
    <row r="1434" s="2" customFormat="1" spans="1:8">
      <c r="A1434" s="3" t="s">
        <v>2520</v>
      </c>
      <c r="B1434" s="3" t="s">
        <v>4323</v>
      </c>
      <c r="C1434" s="3" t="s">
        <v>4324</v>
      </c>
      <c r="D1434" s="6">
        <v>44172</v>
      </c>
      <c r="E1434" s="3" t="s">
        <v>4325</v>
      </c>
      <c r="F1434" s="2" t="str">
        <f>VLOOKUP(A1434,[1]环保信息公开编号!B:E,4)</f>
        <v>CN FJ G3 00 0L86000024 000001</v>
      </c>
      <c r="G1434" s="2" t="str">
        <f>VLOOKUP(A1434,[1]环保信息公开编号!B:C,2)</f>
        <v>4DW91-50GAG3U</v>
      </c>
      <c r="H1434" s="2" t="str">
        <f>VLOOKUP(A1434,[1]环保信息公开编号!B:D,3)</f>
        <v>一汽解放汽车有限公司无锡柴油机厂</v>
      </c>
    </row>
    <row r="1435" s="2" customFormat="1" spans="1:8">
      <c r="A1435" s="3" t="s">
        <v>2520</v>
      </c>
      <c r="B1435" s="3" t="s">
        <v>4326</v>
      </c>
      <c r="C1435" s="3" t="s">
        <v>4327</v>
      </c>
      <c r="D1435" s="6">
        <v>44172</v>
      </c>
      <c r="E1435" s="3" t="s">
        <v>4328</v>
      </c>
      <c r="F1435" s="2" t="str">
        <f>VLOOKUP(A1435,[1]环保信息公开编号!B:E,4)</f>
        <v>CN FJ G3 00 0L86000024 000001</v>
      </c>
      <c r="G1435" s="2" t="str">
        <f>VLOOKUP(A1435,[1]环保信息公开编号!B:C,2)</f>
        <v>4DW91-50GAG3U</v>
      </c>
      <c r="H1435" s="2" t="str">
        <f>VLOOKUP(A1435,[1]环保信息公开编号!B:D,3)</f>
        <v>一汽解放汽车有限公司无锡柴油机厂</v>
      </c>
    </row>
    <row r="1436" s="2" customFormat="1" spans="1:8">
      <c r="A1436" s="3" t="s">
        <v>2520</v>
      </c>
      <c r="B1436" s="3" t="s">
        <v>4329</v>
      </c>
      <c r="C1436" s="3" t="s">
        <v>4330</v>
      </c>
      <c r="D1436" s="6">
        <v>44169</v>
      </c>
      <c r="E1436" s="3" t="s">
        <v>4331</v>
      </c>
      <c r="F1436" s="2" t="str">
        <f>VLOOKUP(A1436,[1]环保信息公开编号!B:E,4)</f>
        <v>CN FJ G3 00 0L86000024 000001</v>
      </c>
      <c r="G1436" s="2" t="str">
        <f>VLOOKUP(A1436,[1]环保信息公开编号!B:C,2)</f>
        <v>4DW91-50GAG3U</v>
      </c>
      <c r="H1436" s="2" t="str">
        <f>VLOOKUP(A1436,[1]环保信息公开编号!B:D,3)</f>
        <v>一汽解放汽车有限公司无锡柴油机厂</v>
      </c>
    </row>
    <row r="1437" s="2" customFormat="1" spans="1:8">
      <c r="A1437" s="3" t="s">
        <v>2520</v>
      </c>
      <c r="B1437" s="3" t="s">
        <v>4332</v>
      </c>
      <c r="C1437" s="3" t="s">
        <v>4333</v>
      </c>
      <c r="D1437" s="6">
        <v>44169</v>
      </c>
      <c r="E1437" s="3" t="s">
        <v>4334</v>
      </c>
      <c r="F1437" s="2" t="str">
        <f>VLOOKUP(A1437,[1]环保信息公开编号!B:E,4)</f>
        <v>CN FJ G3 00 0L86000024 000001</v>
      </c>
      <c r="G1437" s="2" t="str">
        <f>VLOOKUP(A1437,[1]环保信息公开编号!B:C,2)</f>
        <v>4DW91-50GAG3U</v>
      </c>
      <c r="H1437" s="2" t="str">
        <f>VLOOKUP(A1437,[1]环保信息公开编号!B:D,3)</f>
        <v>一汽解放汽车有限公司无锡柴油机厂</v>
      </c>
    </row>
    <row r="1438" s="2" customFormat="1" spans="1:8">
      <c r="A1438" s="3" t="s">
        <v>2520</v>
      </c>
      <c r="B1438" s="3" t="s">
        <v>4335</v>
      </c>
      <c r="C1438" s="3" t="s">
        <v>4336</v>
      </c>
      <c r="D1438" s="6">
        <v>44169</v>
      </c>
      <c r="E1438" s="3" t="s">
        <v>4337</v>
      </c>
      <c r="F1438" s="2" t="str">
        <f>VLOOKUP(A1438,[1]环保信息公开编号!B:E,4)</f>
        <v>CN FJ G3 00 0L86000024 000001</v>
      </c>
      <c r="G1438" s="2" t="str">
        <f>VLOOKUP(A1438,[1]环保信息公开编号!B:C,2)</f>
        <v>4DW91-50GAG3U</v>
      </c>
      <c r="H1438" s="2" t="str">
        <f>VLOOKUP(A1438,[1]环保信息公开编号!B:D,3)</f>
        <v>一汽解放汽车有限公司无锡柴油机厂</v>
      </c>
    </row>
    <row r="1439" s="2" customFormat="1" spans="1:8">
      <c r="A1439" s="3" t="s">
        <v>2520</v>
      </c>
      <c r="B1439" s="3" t="s">
        <v>4338</v>
      </c>
      <c r="C1439" s="3" t="s">
        <v>4339</v>
      </c>
      <c r="D1439" s="6">
        <v>44169</v>
      </c>
      <c r="E1439" s="3" t="s">
        <v>4340</v>
      </c>
      <c r="F1439" s="2" t="str">
        <f>VLOOKUP(A1439,[1]环保信息公开编号!B:E,4)</f>
        <v>CN FJ G3 00 0L86000024 000001</v>
      </c>
      <c r="G1439" s="2" t="str">
        <f>VLOOKUP(A1439,[1]环保信息公开编号!B:C,2)</f>
        <v>4DW91-50GAG3U</v>
      </c>
      <c r="H1439" s="2" t="str">
        <f>VLOOKUP(A1439,[1]环保信息公开编号!B:D,3)</f>
        <v>一汽解放汽车有限公司无锡柴油机厂</v>
      </c>
    </row>
    <row r="1440" s="2" customFormat="1" spans="1:8">
      <c r="A1440" s="3" t="s">
        <v>2520</v>
      </c>
      <c r="B1440" s="3" t="s">
        <v>4341</v>
      </c>
      <c r="C1440" s="3" t="s">
        <v>4342</v>
      </c>
      <c r="D1440" s="6">
        <v>44169</v>
      </c>
      <c r="E1440" s="3" t="s">
        <v>4343</v>
      </c>
      <c r="F1440" s="2" t="str">
        <f>VLOOKUP(A1440,[1]环保信息公开编号!B:E,4)</f>
        <v>CN FJ G3 00 0L86000024 000001</v>
      </c>
      <c r="G1440" s="2" t="str">
        <f>VLOOKUP(A1440,[1]环保信息公开编号!B:C,2)</f>
        <v>4DW91-50GAG3U</v>
      </c>
      <c r="H1440" s="2" t="str">
        <f>VLOOKUP(A1440,[1]环保信息公开编号!B:D,3)</f>
        <v>一汽解放汽车有限公司无锡柴油机厂</v>
      </c>
    </row>
    <row r="1441" s="2" customFormat="1" spans="1:8">
      <c r="A1441" s="3" t="s">
        <v>2520</v>
      </c>
      <c r="B1441" s="3" t="s">
        <v>4344</v>
      </c>
      <c r="C1441" s="3" t="s">
        <v>4345</v>
      </c>
      <c r="D1441" s="6">
        <v>44169</v>
      </c>
      <c r="E1441" s="3" t="s">
        <v>4346</v>
      </c>
      <c r="F1441" s="2" t="str">
        <f>VLOOKUP(A1441,[1]环保信息公开编号!B:E,4)</f>
        <v>CN FJ G3 00 0L86000024 000001</v>
      </c>
      <c r="G1441" s="2" t="str">
        <f>VLOOKUP(A1441,[1]环保信息公开编号!B:C,2)</f>
        <v>4DW91-50GAG3U</v>
      </c>
      <c r="H1441" s="2" t="str">
        <f>VLOOKUP(A1441,[1]环保信息公开编号!B:D,3)</f>
        <v>一汽解放汽车有限公司无锡柴油机厂</v>
      </c>
    </row>
    <row r="1442" s="2" customFormat="1" spans="1:8">
      <c r="A1442" s="3" t="s">
        <v>2520</v>
      </c>
      <c r="B1442" s="3" t="s">
        <v>4347</v>
      </c>
      <c r="C1442" s="3" t="s">
        <v>4348</v>
      </c>
      <c r="D1442" s="6">
        <v>44169</v>
      </c>
      <c r="E1442" s="3" t="s">
        <v>4349</v>
      </c>
      <c r="F1442" s="2" t="str">
        <f>VLOOKUP(A1442,[1]环保信息公开编号!B:E,4)</f>
        <v>CN FJ G3 00 0L86000024 000001</v>
      </c>
      <c r="G1442" s="2" t="str">
        <f>VLOOKUP(A1442,[1]环保信息公开编号!B:C,2)</f>
        <v>4DW91-50GAG3U</v>
      </c>
      <c r="H1442" s="2" t="str">
        <f>VLOOKUP(A1442,[1]环保信息公开编号!B:D,3)</f>
        <v>一汽解放汽车有限公司无锡柴油机厂</v>
      </c>
    </row>
    <row r="1443" s="2" customFormat="1" spans="1:8">
      <c r="A1443" s="3" t="s">
        <v>2520</v>
      </c>
      <c r="B1443" s="3" t="s">
        <v>4350</v>
      </c>
      <c r="C1443" s="3" t="s">
        <v>4351</v>
      </c>
      <c r="D1443" s="6">
        <v>44169</v>
      </c>
      <c r="E1443" s="3" t="s">
        <v>4352</v>
      </c>
      <c r="F1443" s="2" t="str">
        <f>VLOOKUP(A1443,[1]环保信息公开编号!B:E,4)</f>
        <v>CN FJ G3 00 0L86000024 000001</v>
      </c>
      <c r="G1443" s="2" t="str">
        <f>VLOOKUP(A1443,[1]环保信息公开编号!B:C,2)</f>
        <v>4DW91-50GAG3U</v>
      </c>
      <c r="H1443" s="2" t="str">
        <f>VLOOKUP(A1443,[1]环保信息公开编号!B:D,3)</f>
        <v>一汽解放汽车有限公司无锡柴油机厂</v>
      </c>
    </row>
    <row r="1444" s="2" customFormat="1" spans="1:8">
      <c r="A1444" s="3" t="s">
        <v>2520</v>
      </c>
      <c r="B1444" s="3" t="s">
        <v>4353</v>
      </c>
      <c r="C1444" s="3" t="s">
        <v>4354</v>
      </c>
      <c r="D1444" s="6">
        <v>44169</v>
      </c>
      <c r="E1444" s="3" t="s">
        <v>4355</v>
      </c>
      <c r="F1444" s="2" t="str">
        <f>VLOOKUP(A1444,[1]环保信息公开编号!B:E,4)</f>
        <v>CN FJ G3 00 0L86000024 000001</v>
      </c>
      <c r="G1444" s="2" t="str">
        <f>VLOOKUP(A1444,[1]环保信息公开编号!B:C,2)</f>
        <v>4DW91-50GAG3U</v>
      </c>
      <c r="H1444" s="2" t="str">
        <f>VLOOKUP(A1444,[1]环保信息公开编号!B:D,3)</f>
        <v>一汽解放汽车有限公司无锡柴油机厂</v>
      </c>
    </row>
    <row r="1445" s="2" customFormat="1" spans="1:8">
      <c r="A1445" s="3" t="s">
        <v>2520</v>
      </c>
      <c r="B1445" s="3" t="s">
        <v>4356</v>
      </c>
      <c r="C1445" s="3" t="s">
        <v>4357</v>
      </c>
      <c r="D1445" s="6">
        <v>44169</v>
      </c>
      <c r="E1445" s="3" t="s">
        <v>4358</v>
      </c>
      <c r="F1445" s="2" t="str">
        <f>VLOOKUP(A1445,[1]环保信息公开编号!B:E,4)</f>
        <v>CN FJ G3 00 0L86000024 000001</v>
      </c>
      <c r="G1445" s="2" t="str">
        <f>VLOOKUP(A1445,[1]环保信息公开编号!B:C,2)</f>
        <v>4DW91-50GAG3U</v>
      </c>
      <c r="H1445" s="2" t="str">
        <f>VLOOKUP(A1445,[1]环保信息公开编号!B:D,3)</f>
        <v>一汽解放汽车有限公司无锡柴油机厂</v>
      </c>
    </row>
    <row r="1446" s="2" customFormat="1" spans="1:8">
      <c r="A1446" s="3" t="s">
        <v>2520</v>
      </c>
      <c r="B1446" s="3" t="s">
        <v>4359</v>
      </c>
      <c r="C1446" s="3" t="s">
        <v>4360</v>
      </c>
      <c r="D1446" s="6">
        <v>44169</v>
      </c>
      <c r="E1446" s="3" t="s">
        <v>4361</v>
      </c>
      <c r="F1446" s="2" t="str">
        <f>VLOOKUP(A1446,[1]环保信息公开编号!B:E,4)</f>
        <v>CN FJ G3 00 0L86000024 000001</v>
      </c>
      <c r="G1446" s="2" t="str">
        <f>VLOOKUP(A1446,[1]环保信息公开编号!B:C,2)</f>
        <v>4DW91-50GAG3U</v>
      </c>
      <c r="H1446" s="2" t="str">
        <f>VLOOKUP(A1446,[1]环保信息公开编号!B:D,3)</f>
        <v>一汽解放汽车有限公司无锡柴油机厂</v>
      </c>
    </row>
    <row r="1447" s="2" customFormat="1" spans="1:8">
      <c r="A1447" s="3" t="s">
        <v>2516</v>
      </c>
      <c r="B1447" s="3" t="s">
        <v>4362</v>
      </c>
      <c r="C1447" s="3" t="s">
        <v>4363</v>
      </c>
      <c r="D1447" s="6">
        <v>44169</v>
      </c>
      <c r="E1447" s="3" t="s">
        <v>4364</v>
      </c>
      <c r="F1447" s="2" t="str">
        <f>VLOOKUP(A1447,[1]环保信息公开编号!B:E,4)</f>
        <v>CN FJ G3 00 0L86000133 000001</v>
      </c>
      <c r="G1447" s="2" t="str">
        <f>VLOOKUP(A1447,[1]环保信息公开编号!B:C,2)</f>
        <v>4N23G31</v>
      </c>
      <c r="H1447" s="2" t="str">
        <f>VLOOKUP(A1447,[1]环保信息公开编号!B:D,3)</f>
        <v>浙江新柴股份有限公司</v>
      </c>
    </row>
    <row r="1448" s="2" customFormat="1" spans="1:8">
      <c r="A1448" s="3" t="s">
        <v>2516</v>
      </c>
      <c r="B1448" s="3" t="s">
        <v>4365</v>
      </c>
      <c r="C1448" s="3" t="s">
        <v>4366</v>
      </c>
      <c r="D1448" s="6">
        <v>44169</v>
      </c>
      <c r="E1448" s="3" t="s">
        <v>4367</v>
      </c>
      <c r="F1448" s="2" t="str">
        <f>VLOOKUP(A1448,[1]环保信息公开编号!B:E,4)</f>
        <v>CN FJ G3 00 0L86000133 000001</v>
      </c>
      <c r="G1448" s="2" t="str">
        <f>VLOOKUP(A1448,[1]环保信息公开编号!B:C,2)</f>
        <v>4N23G31</v>
      </c>
      <c r="H1448" s="2" t="str">
        <f>VLOOKUP(A1448,[1]环保信息公开编号!B:D,3)</f>
        <v>浙江新柴股份有限公司</v>
      </c>
    </row>
    <row r="1449" s="2" customFormat="1" spans="1:8">
      <c r="A1449" s="3" t="s">
        <v>2516</v>
      </c>
      <c r="B1449" s="3" t="s">
        <v>4368</v>
      </c>
      <c r="C1449" s="3" t="s">
        <v>4369</v>
      </c>
      <c r="D1449" s="6">
        <v>44169</v>
      </c>
      <c r="E1449" s="3" t="s">
        <v>4370</v>
      </c>
      <c r="F1449" s="2" t="str">
        <f>VLOOKUP(A1449,[1]环保信息公开编号!B:E,4)</f>
        <v>CN FJ G3 00 0L86000133 000001</v>
      </c>
      <c r="G1449" s="2" t="str">
        <f>VLOOKUP(A1449,[1]环保信息公开编号!B:C,2)</f>
        <v>4N23G31</v>
      </c>
      <c r="H1449" s="2" t="str">
        <f>VLOOKUP(A1449,[1]环保信息公开编号!B:D,3)</f>
        <v>浙江新柴股份有限公司</v>
      </c>
    </row>
    <row r="1450" s="2" customFormat="1" spans="1:8">
      <c r="A1450" s="3" t="s">
        <v>2516</v>
      </c>
      <c r="B1450" s="3" t="s">
        <v>4371</v>
      </c>
      <c r="C1450" s="3" t="s">
        <v>4372</v>
      </c>
      <c r="D1450" s="6">
        <v>44169</v>
      </c>
      <c r="E1450" s="3" t="s">
        <v>4373</v>
      </c>
      <c r="F1450" s="2" t="str">
        <f>VLOOKUP(A1450,[1]环保信息公开编号!B:E,4)</f>
        <v>CN FJ G3 00 0L86000133 000001</v>
      </c>
      <c r="G1450" s="2" t="str">
        <f>VLOOKUP(A1450,[1]环保信息公开编号!B:C,2)</f>
        <v>4N23G31</v>
      </c>
      <c r="H1450" s="2" t="str">
        <f>VLOOKUP(A1450,[1]环保信息公开编号!B:D,3)</f>
        <v>浙江新柴股份有限公司</v>
      </c>
    </row>
    <row r="1451" s="2" customFormat="1" spans="1:8">
      <c r="A1451" s="3" t="s">
        <v>2516</v>
      </c>
      <c r="B1451" s="3" t="s">
        <v>4374</v>
      </c>
      <c r="C1451" s="3" t="s">
        <v>4375</v>
      </c>
      <c r="D1451" s="6">
        <v>44169</v>
      </c>
      <c r="E1451" s="3" t="s">
        <v>4376</v>
      </c>
      <c r="F1451" s="2" t="str">
        <f>VLOOKUP(A1451,[1]环保信息公开编号!B:E,4)</f>
        <v>CN FJ G3 00 0L86000133 000001</v>
      </c>
      <c r="G1451" s="2" t="str">
        <f>VLOOKUP(A1451,[1]环保信息公开编号!B:C,2)</f>
        <v>4N23G31</v>
      </c>
      <c r="H1451" s="2" t="str">
        <f>VLOOKUP(A1451,[1]环保信息公开编号!B:D,3)</f>
        <v>浙江新柴股份有限公司</v>
      </c>
    </row>
    <row r="1452" s="2" customFormat="1" spans="1:8">
      <c r="A1452" s="3" t="s">
        <v>2516</v>
      </c>
      <c r="B1452" s="3" t="s">
        <v>4377</v>
      </c>
      <c r="C1452" s="3" t="s">
        <v>4378</v>
      </c>
      <c r="D1452" s="6">
        <v>44169</v>
      </c>
      <c r="E1452" s="3" t="s">
        <v>4379</v>
      </c>
      <c r="F1452" s="2" t="str">
        <f>VLOOKUP(A1452,[1]环保信息公开编号!B:E,4)</f>
        <v>CN FJ G3 00 0L86000133 000001</v>
      </c>
      <c r="G1452" s="2" t="str">
        <f>VLOOKUP(A1452,[1]环保信息公开编号!B:C,2)</f>
        <v>4N23G31</v>
      </c>
      <c r="H1452" s="2" t="str">
        <f>VLOOKUP(A1452,[1]环保信息公开编号!B:D,3)</f>
        <v>浙江新柴股份有限公司</v>
      </c>
    </row>
    <row r="1453" s="2" customFormat="1" spans="1:8">
      <c r="A1453" s="3" t="s">
        <v>2516</v>
      </c>
      <c r="B1453" s="3" t="s">
        <v>4380</v>
      </c>
      <c r="C1453" s="3" t="s">
        <v>4381</v>
      </c>
      <c r="D1453" s="6">
        <v>44169</v>
      </c>
      <c r="E1453" s="3" t="s">
        <v>4382</v>
      </c>
      <c r="F1453" s="2" t="str">
        <f>VLOOKUP(A1453,[1]环保信息公开编号!B:E,4)</f>
        <v>CN FJ G3 00 0L86000133 000001</v>
      </c>
      <c r="G1453" s="2" t="str">
        <f>VLOOKUP(A1453,[1]环保信息公开编号!B:C,2)</f>
        <v>4N23G31</v>
      </c>
      <c r="H1453" s="2" t="str">
        <f>VLOOKUP(A1453,[1]环保信息公开编号!B:D,3)</f>
        <v>浙江新柴股份有限公司</v>
      </c>
    </row>
    <row r="1454" s="2" customFormat="1" spans="1:8">
      <c r="A1454" s="3" t="s">
        <v>2516</v>
      </c>
      <c r="B1454" s="3" t="s">
        <v>4383</v>
      </c>
      <c r="C1454" s="3" t="s">
        <v>4384</v>
      </c>
      <c r="D1454" s="6">
        <v>44169</v>
      </c>
      <c r="E1454" s="3" t="s">
        <v>4385</v>
      </c>
      <c r="F1454" s="2" t="str">
        <f>VLOOKUP(A1454,[1]环保信息公开编号!B:E,4)</f>
        <v>CN FJ G3 00 0L86000133 000001</v>
      </c>
      <c r="G1454" s="2" t="str">
        <f>VLOOKUP(A1454,[1]环保信息公开编号!B:C,2)</f>
        <v>4N23G31</v>
      </c>
      <c r="H1454" s="2" t="str">
        <f>VLOOKUP(A1454,[1]环保信息公开编号!B:D,3)</f>
        <v>浙江新柴股份有限公司</v>
      </c>
    </row>
    <row r="1455" s="2" customFormat="1" spans="1:8">
      <c r="A1455" s="3" t="s">
        <v>2516</v>
      </c>
      <c r="B1455" s="3" t="s">
        <v>4386</v>
      </c>
      <c r="C1455" s="3" t="s">
        <v>4387</v>
      </c>
      <c r="D1455" s="6">
        <v>44169</v>
      </c>
      <c r="E1455" s="3" t="s">
        <v>4388</v>
      </c>
      <c r="F1455" s="2" t="str">
        <f>VLOOKUP(A1455,[1]环保信息公开编号!B:E,4)</f>
        <v>CN FJ G3 00 0L86000133 000001</v>
      </c>
      <c r="G1455" s="2" t="str">
        <f>VLOOKUP(A1455,[1]环保信息公开编号!B:C,2)</f>
        <v>4N23G31</v>
      </c>
      <c r="H1455" s="2" t="str">
        <f>VLOOKUP(A1455,[1]环保信息公开编号!B:D,3)</f>
        <v>浙江新柴股份有限公司</v>
      </c>
    </row>
    <row r="1456" s="2" customFormat="1" spans="1:8">
      <c r="A1456" s="3" t="s">
        <v>2516</v>
      </c>
      <c r="B1456" s="3" t="s">
        <v>4389</v>
      </c>
      <c r="C1456" s="3" t="s">
        <v>4390</v>
      </c>
      <c r="D1456" s="6">
        <v>44169</v>
      </c>
      <c r="E1456" s="3" t="s">
        <v>4391</v>
      </c>
      <c r="F1456" s="2" t="str">
        <f>VLOOKUP(A1456,[1]环保信息公开编号!B:E,4)</f>
        <v>CN FJ G3 00 0L86000133 000001</v>
      </c>
      <c r="G1456" s="2" t="str">
        <f>VLOOKUP(A1456,[1]环保信息公开编号!B:C,2)</f>
        <v>4N23G31</v>
      </c>
      <c r="H1456" s="2" t="str">
        <f>VLOOKUP(A1456,[1]环保信息公开编号!B:D,3)</f>
        <v>浙江新柴股份有限公司</v>
      </c>
    </row>
    <row r="1457" s="2" customFormat="1" spans="1:8">
      <c r="A1457" s="3" t="s">
        <v>2516</v>
      </c>
      <c r="B1457" s="3" t="s">
        <v>4392</v>
      </c>
      <c r="C1457" s="3" t="s">
        <v>4393</v>
      </c>
      <c r="D1457" s="6">
        <v>44169</v>
      </c>
      <c r="E1457" s="3" t="s">
        <v>4394</v>
      </c>
      <c r="F1457" s="2" t="str">
        <f>VLOOKUP(A1457,[1]环保信息公开编号!B:E,4)</f>
        <v>CN FJ G3 00 0L86000133 000001</v>
      </c>
      <c r="G1457" s="2" t="str">
        <f>VLOOKUP(A1457,[1]环保信息公开编号!B:C,2)</f>
        <v>4N23G31</v>
      </c>
      <c r="H1457" s="2" t="str">
        <f>VLOOKUP(A1457,[1]环保信息公开编号!B:D,3)</f>
        <v>浙江新柴股份有限公司</v>
      </c>
    </row>
    <row r="1458" s="2" customFormat="1" spans="1:8">
      <c r="A1458" s="3" t="s">
        <v>2516</v>
      </c>
      <c r="B1458" s="3" t="s">
        <v>4395</v>
      </c>
      <c r="C1458" s="3" t="s">
        <v>4396</v>
      </c>
      <c r="D1458" s="6">
        <v>44169</v>
      </c>
      <c r="E1458" s="3" t="s">
        <v>4397</v>
      </c>
      <c r="F1458" s="2" t="str">
        <f>VLOOKUP(A1458,[1]环保信息公开编号!B:E,4)</f>
        <v>CN FJ G3 00 0L86000133 000001</v>
      </c>
      <c r="G1458" s="2" t="str">
        <f>VLOOKUP(A1458,[1]环保信息公开编号!B:C,2)</f>
        <v>4N23G31</v>
      </c>
      <c r="H1458" s="2" t="str">
        <f>VLOOKUP(A1458,[1]环保信息公开编号!B:D,3)</f>
        <v>浙江新柴股份有限公司</v>
      </c>
    </row>
    <row r="1459" s="2" customFormat="1" spans="1:8">
      <c r="A1459" s="3" t="s">
        <v>2516</v>
      </c>
      <c r="B1459" s="3" t="s">
        <v>4398</v>
      </c>
      <c r="C1459" s="3" t="s">
        <v>4399</v>
      </c>
      <c r="D1459" s="6">
        <v>44169</v>
      </c>
      <c r="E1459" s="3" t="s">
        <v>4400</v>
      </c>
      <c r="F1459" s="2" t="str">
        <f>VLOOKUP(A1459,[1]环保信息公开编号!B:E,4)</f>
        <v>CN FJ G3 00 0L86000133 000001</v>
      </c>
      <c r="G1459" s="2" t="str">
        <f>VLOOKUP(A1459,[1]环保信息公开编号!B:C,2)</f>
        <v>4N23G31</v>
      </c>
      <c r="H1459" s="2" t="str">
        <f>VLOOKUP(A1459,[1]环保信息公开编号!B:D,3)</f>
        <v>浙江新柴股份有限公司</v>
      </c>
    </row>
    <row r="1460" s="2" customFormat="1" spans="1:8">
      <c r="A1460" s="3" t="s">
        <v>2516</v>
      </c>
      <c r="B1460" s="3" t="s">
        <v>4401</v>
      </c>
      <c r="C1460" s="3" t="s">
        <v>4402</v>
      </c>
      <c r="D1460" s="6">
        <v>44169</v>
      </c>
      <c r="E1460" s="3" t="s">
        <v>4403</v>
      </c>
      <c r="F1460" s="2" t="str">
        <f>VLOOKUP(A1460,[1]环保信息公开编号!B:E,4)</f>
        <v>CN FJ G3 00 0L86000133 000001</v>
      </c>
      <c r="G1460" s="2" t="str">
        <f>VLOOKUP(A1460,[1]环保信息公开编号!B:C,2)</f>
        <v>4N23G31</v>
      </c>
      <c r="H1460" s="2" t="str">
        <f>VLOOKUP(A1460,[1]环保信息公开编号!B:D,3)</f>
        <v>浙江新柴股份有限公司</v>
      </c>
    </row>
    <row r="1461" s="2" customFormat="1" spans="1:8">
      <c r="A1461" s="3" t="s">
        <v>2516</v>
      </c>
      <c r="B1461" s="3" t="s">
        <v>4404</v>
      </c>
      <c r="C1461" s="3" t="s">
        <v>4405</v>
      </c>
      <c r="D1461" s="6">
        <v>44169</v>
      </c>
      <c r="E1461" s="3" t="s">
        <v>4406</v>
      </c>
      <c r="F1461" s="2" t="str">
        <f>VLOOKUP(A1461,[1]环保信息公开编号!B:E,4)</f>
        <v>CN FJ G3 00 0L86000133 000001</v>
      </c>
      <c r="G1461" s="2" t="str">
        <f>VLOOKUP(A1461,[1]环保信息公开编号!B:C,2)</f>
        <v>4N23G31</v>
      </c>
      <c r="H1461" s="2" t="str">
        <f>VLOOKUP(A1461,[1]环保信息公开编号!B:D,3)</f>
        <v>浙江新柴股份有限公司</v>
      </c>
    </row>
    <row r="1462" s="2" customFormat="1" spans="1:8">
      <c r="A1462" s="3" t="s">
        <v>2516</v>
      </c>
      <c r="B1462" s="3" t="s">
        <v>4407</v>
      </c>
      <c r="C1462" s="3" t="s">
        <v>4408</v>
      </c>
      <c r="D1462" s="6">
        <v>44169</v>
      </c>
      <c r="E1462" s="3" t="s">
        <v>4409</v>
      </c>
      <c r="F1462" s="2" t="str">
        <f>VLOOKUP(A1462,[1]环保信息公开编号!B:E,4)</f>
        <v>CN FJ G3 00 0L86000133 000001</v>
      </c>
      <c r="G1462" s="2" t="str">
        <f>VLOOKUP(A1462,[1]环保信息公开编号!B:C,2)</f>
        <v>4N23G31</v>
      </c>
      <c r="H1462" s="2" t="str">
        <f>VLOOKUP(A1462,[1]环保信息公开编号!B:D,3)</f>
        <v>浙江新柴股份有限公司</v>
      </c>
    </row>
    <row r="1463" s="2" customFormat="1" spans="1:8">
      <c r="A1463" s="3" t="s">
        <v>2516</v>
      </c>
      <c r="B1463" s="3" t="s">
        <v>4410</v>
      </c>
      <c r="C1463" s="3" t="s">
        <v>4411</v>
      </c>
      <c r="D1463" s="6">
        <v>44169</v>
      </c>
      <c r="E1463" s="3" t="s">
        <v>4412</v>
      </c>
      <c r="F1463" s="2" t="str">
        <f>VLOOKUP(A1463,[1]环保信息公开编号!B:E,4)</f>
        <v>CN FJ G3 00 0L86000133 000001</v>
      </c>
      <c r="G1463" s="2" t="str">
        <f>VLOOKUP(A1463,[1]环保信息公开编号!B:C,2)</f>
        <v>4N23G31</v>
      </c>
      <c r="H1463" s="2" t="str">
        <f>VLOOKUP(A1463,[1]环保信息公开编号!B:D,3)</f>
        <v>浙江新柴股份有限公司</v>
      </c>
    </row>
    <row r="1464" s="2" customFormat="1" spans="1:8">
      <c r="A1464" s="3" t="s">
        <v>2516</v>
      </c>
      <c r="B1464" s="3" t="s">
        <v>4413</v>
      </c>
      <c r="C1464" s="3" t="s">
        <v>4414</v>
      </c>
      <c r="D1464" s="6">
        <v>44169</v>
      </c>
      <c r="E1464" s="3" t="s">
        <v>4415</v>
      </c>
      <c r="F1464" s="2" t="str">
        <f>VLOOKUP(A1464,[1]环保信息公开编号!B:E,4)</f>
        <v>CN FJ G3 00 0L86000133 000001</v>
      </c>
      <c r="G1464" s="2" t="str">
        <f>VLOOKUP(A1464,[1]环保信息公开编号!B:C,2)</f>
        <v>4N23G31</v>
      </c>
      <c r="H1464" s="2" t="str">
        <f>VLOOKUP(A1464,[1]环保信息公开编号!B:D,3)</f>
        <v>浙江新柴股份有限公司</v>
      </c>
    </row>
    <row r="1465" s="2" customFormat="1" spans="1:8">
      <c r="A1465" s="3" t="s">
        <v>2516</v>
      </c>
      <c r="B1465" s="3" t="s">
        <v>4416</v>
      </c>
      <c r="C1465" s="3" t="s">
        <v>4417</v>
      </c>
      <c r="D1465" s="6">
        <v>44169</v>
      </c>
      <c r="E1465" s="3" t="s">
        <v>4418</v>
      </c>
      <c r="F1465" s="2" t="str">
        <f>VLOOKUP(A1465,[1]环保信息公开编号!B:E,4)</f>
        <v>CN FJ G3 00 0L86000133 000001</v>
      </c>
      <c r="G1465" s="2" t="str">
        <f>VLOOKUP(A1465,[1]环保信息公开编号!B:C,2)</f>
        <v>4N23G31</v>
      </c>
      <c r="H1465" s="2" t="str">
        <f>VLOOKUP(A1465,[1]环保信息公开编号!B:D,3)</f>
        <v>浙江新柴股份有限公司</v>
      </c>
    </row>
    <row r="1466" s="2" customFormat="1" spans="1:8">
      <c r="A1466" s="3" t="s">
        <v>2516</v>
      </c>
      <c r="B1466" s="3" t="s">
        <v>4419</v>
      </c>
      <c r="C1466" s="3" t="s">
        <v>4420</v>
      </c>
      <c r="D1466" s="6">
        <v>44169</v>
      </c>
      <c r="E1466" s="3" t="s">
        <v>4421</v>
      </c>
      <c r="F1466" s="2" t="str">
        <f>VLOOKUP(A1466,[1]环保信息公开编号!B:E,4)</f>
        <v>CN FJ G3 00 0L86000133 000001</v>
      </c>
      <c r="G1466" s="2" t="str">
        <f>VLOOKUP(A1466,[1]环保信息公开编号!B:C,2)</f>
        <v>4N23G31</v>
      </c>
      <c r="H1466" s="2" t="str">
        <f>VLOOKUP(A1466,[1]环保信息公开编号!B:D,3)</f>
        <v>浙江新柴股份有限公司</v>
      </c>
    </row>
    <row r="1467" s="2" customFormat="1" spans="1:8">
      <c r="A1467" s="3" t="s">
        <v>2516</v>
      </c>
      <c r="B1467" s="3" t="s">
        <v>4422</v>
      </c>
      <c r="C1467" s="3" t="s">
        <v>4423</v>
      </c>
      <c r="D1467" s="6">
        <v>44169</v>
      </c>
      <c r="E1467" s="3" t="s">
        <v>4424</v>
      </c>
      <c r="F1467" s="2" t="str">
        <f>VLOOKUP(A1467,[1]环保信息公开编号!B:E,4)</f>
        <v>CN FJ G3 00 0L86000133 000001</v>
      </c>
      <c r="G1467" s="2" t="str">
        <f>VLOOKUP(A1467,[1]环保信息公开编号!B:C,2)</f>
        <v>4N23G31</v>
      </c>
      <c r="H1467" s="2" t="str">
        <f>VLOOKUP(A1467,[1]环保信息公开编号!B:D,3)</f>
        <v>浙江新柴股份有限公司</v>
      </c>
    </row>
    <row r="1468" s="2" customFormat="1" spans="1:8">
      <c r="A1468" s="3" t="s">
        <v>2516</v>
      </c>
      <c r="B1468" s="3" t="s">
        <v>4425</v>
      </c>
      <c r="C1468" s="3" t="s">
        <v>4426</v>
      </c>
      <c r="D1468" s="6">
        <v>44169</v>
      </c>
      <c r="E1468" s="3" t="s">
        <v>4427</v>
      </c>
      <c r="F1468" s="2" t="str">
        <f>VLOOKUP(A1468,[1]环保信息公开编号!B:E,4)</f>
        <v>CN FJ G3 00 0L86000133 000001</v>
      </c>
      <c r="G1468" s="2" t="str">
        <f>VLOOKUP(A1468,[1]环保信息公开编号!B:C,2)</f>
        <v>4N23G31</v>
      </c>
      <c r="H1468" s="2" t="str">
        <f>VLOOKUP(A1468,[1]环保信息公开编号!B:D,3)</f>
        <v>浙江新柴股份有限公司</v>
      </c>
    </row>
    <row r="1469" s="2" customFormat="1" spans="1:8">
      <c r="A1469" s="3" t="s">
        <v>2516</v>
      </c>
      <c r="B1469" s="3" t="s">
        <v>4428</v>
      </c>
      <c r="C1469" s="3" t="s">
        <v>4429</v>
      </c>
      <c r="D1469" s="6">
        <v>44169</v>
      </c>
      <c r="E1469" s="3" t="s">
        <v>4430</v>
      </c>
      <c r="F1469" s="2" t="str">
        <f>VLOOKUP(A1469,[1]环保信息公开编号!B:E,4)</f>
        <v>CN FJ G3 00 0L86000133 000001</v>
      </c>
      <c r="G1469" s="2" t="str">
        <f>VLOOKUP(A1469,[1]环保信息公开编号!B:C,2)</f>
        <v>4N23G31</v>
      </c>
      <c r="H1469" s="2" t="str">
        <f>VLOOKUP(A1469,[1]环保信息公开编号!B:D,3)</f>
        <v>浙江新柴股份有限公司</v>
      </c>
    </row>
    <row r="1470" s="2" customFormat="1" spans="1:8">
      <c r="A1470" s="3" t="s">
        <v>2516</v>
      </c>
      <c r="B1470" s="3" t="s">
        <v>4431</v>
      </c>
      <c r="C1470" s="3" t="s">
        <v>4432</v>
      </c>
      <c r="D1470" s="6">
        <v>44169</v>
      </c>
      <c r="E1470" s="3" t="s">
        <v>4433</v>
      </c>
      <c r="F1470" s="2" t="str">
        <f>VLOOKUP(A1470,[1]环保信息公开编号!B:E,4)</f>
        <v>CN FJ G3 00 0L86000133 000001</v>
      </c>
      <c r="G1470" s="2" t="str">
        <f>VLOOKUP(A1470,[1]环保信息公开编号!B:C,2)</f>
        <v>4N23G31</v>
      </c>
      <c r="H1470" s="2" t="str">
        <f>VLOOKUP(A1470,[1]环保信息公开编号!B:D,3)</f>
        <v>浙江新柴股份有限公司</v>
      </c>
    </row>
    <row r="1471" s="2" customFormat="1" spans="1:8">
      <c r="A1471" s="3" t="s">
        <v>2516</v>
      </c>
      <c r="B1471" s="3" t="s">
        <v>4434</v>
      </c>
      <c r="C1471" s="3" t="s">
        <v>4435</v>
      </c>
      <c r="D1471" s="6">
        <v>44169</v>
      </c>
      <c r="E1471" s="3" t="s">
        <v>4436</v>
      </c>
      <c r="F1471" s="2" t="str">
        <f>VLOOKUP(A1471,[1]环保信息公开编号!B:E,4)</f>
        <v>CN FJ G3 00 0L86000133 000001</v>
      </c>
      <c r="G1471" s="2" t="str">
        <f>VLOOKUP(A1471,[1]环保信息公开编号!B:C,2)</f>
        <v>4N23G31</v>
      </c>
      <c r="H1471" s="2" t="str">
        <f>VLOOKUP(A1471,[1]环保信息公开编号!B:D,3)</f>
        <v>浙江新柴股份有限公司</v>
      </c>
    </row>
    <row r="1472" s="2" customFormat="1" spans="1:8">
      <c r="A1472" s="3" t="s">
        <v>2516</v>
      </c>
      <c r="B1472" s="3" t="s">
        <v>4437</v>
      </c>
      <c r="C1472" s="3" t="s">
        <v>4438</v>
      </c>
      <c r="D1472" s="6">
        <v>44169</v>
      </c>
      <c r="E1472" s="3" t="s">
        <v>4439</v>
      </c>
      <c r="F1472" s="2" t="str">
        <f>VLOOKUP(A1472,[1]环保信息公开编号!B:E,4)</f>
        <v>CN FJ G3 00 0L86000133 000001</v>
      </c>
      <c r="G1472" s="2" t="str">
        <f>VLOOKUP(A1472,[1]环保信息公开编号!B:C,2)</f>
        <v>4N23G31</v>
      </c>
      <c r="H1472" s="2" t="str">
        <f>VLOOKUP(A1472,[1]环保信息公开编号!B:D,3)</f>
        <v>浙江新柴股份有限公司</v>
      </c>
    </row>
    <row r="1473" s="2" customFormat="1" spans="1:8">
      <c r="A1473" s="3" t="s">
        <v>2516</v>
      </c>
      <c r="B1473" s="3" t="s">
        <v>4440</v>
      </c>
      <c r="C1473" s="3" t="s">
        <v>4441</v>
      </c>
      <c r="D1473" s="6">
        <v>44169</v>
      </c>
      <c r="E1473" s="3" t="s">
        <v>4442</v>
      </c>
      <c r="F1473" s="2" t="str">
        <f>VLOOKUP(A1473,[1]环保信息公开编号!B:E,4)</f>
        <v>CN FJ G3 00 0L86000133 000001</v>
      </c>
      <c r="G1473" s="2" t="str">
        <f>VLOOKUP(A1473,[1]环保信息公开编号!B:C,2)</f>
        <v>4N23G31</v>
      </c>
      <c r="H1473" s="2" t="str">
        <f>VLOOKUP(A1473,[1]环保信息公开编号!B:D,3)</f>
        <v>浙江新柴股份有限公司</v>
      </c>
    </row>
    <row r="1474" s="2" customFormat="1" spans="1:8">
      <c r="A1474" s="3" t="s">
        <v>2516</v>
      </c>
      <c r="B1474" s="3" t="s">
        <v>4443</v>
      </c>
      <c r="C1474" s="3" t="s">
        <v>4444</v>
      </c>
      <c r="D1474" s="6">
        <v>44169</v>
      </c>
      <c r="E1474" s="3" t="s">
        <v>4445</v>
      </c>
      <c r="F1474" s="2" t="str">
        <f>VLOOKUP(A1474,[1]环保信息公开编号!B:E,4)</f>
        <v>CN FJ G3 00 0L86000133 000001</v>
      </c>
      <c r="G1474" s="2" t="str">
        <f>VLOOKUP(A1474,[1]环保信息公开编号!B:C,2)</f>
        <v>4N23G31</v>
      </c>
      <c r="H1474" s="2" t="str">
        <f>VLOOKUP(A1474,[1]环保信息公开编号!B:D,3)</f>
        <v>浙江新柴股份有限公司</v>
      </c>
    </row>
    <row r="1475" s="2" customFormat="1" spans="1:8">
      <c r="A1475" s="3" t="s">
        <v>2856</v>
      </c>
      <c r="B1475" s="3" t="s">
        <v>4446</v>
      </c>
      <c r="C1475" s="3" t="s">
        <v>4447</v>
      </c>
      <c r="D1475" s="6">
        <v>44169</v>
      </c>
      <c r="E1475" s="3" t="s">
        <v>4448</v>
      </c>
      <c r="F1475" s="2" t="str">
        <f>VLOOKUP(A1475,[1]环保信息公开编号!B:E,4)</f>
        <v>CN FJ G3 00 0L86000024 000001</v>
      </c>
      <c r="G1475" s="2" t="str">
        <f>VLOOKUP(A1475,[1]环保信息公开编号!B:C,2)</f>
        <v>4DW91-50GAG3U</v>
      </c>
      <c r="H1475" s="2" t="str">
        <f>VLOOKUP(A1475,[1]环保信息公开编号!B:D,3)</f>
        <v>一汽解放汽车有限公司无锡柴油机厂</v>
      </c>
    </row>
    <row r="1476" s="2" customFormat="1" spans="1:8">
      <c r="A1476" s="3" t="s">
        <v>2856</v>
      </c>
      <c r="B1476" s="3" t="s">
        <v>4449</v>
      </c>
      <c r="C1476" s="3" t="s">
        <v>4450</v>
      </c>
      <c r="D1476" s="6">
        <v>44169</v>
      </c>
      <c r="E1476" s="3" t="s">
        <v>4451</v>
      </c>
      <c r="F1476" s="2" t="str">
        <f>VLOOKUP(A1476,[1]环保信息公开编号!B:E,4)</f>
        <v>CN FJ G3 00 0L86000024 000001</v>
      </c>
      <c r="G1476" s="2" t="str">
        <f>VLOOKUP(A1476,[1]环保信息公开编号!B:C,2)</f>
        <v>4DW91-50GAG3U</v>
      </c>
      <c r="H1476" s="2" t="str">
        <f>VLOOKUP(A1476,[1]环保信息公开编号!B:D,3)</f>
        <v>一汽解放汽车有限公司无锡柴油机厂</v>
      </c>
    </row>
    <row r="1477" s="2" customFormat="1" spans="1:8">
      <c r="A1477" s="3" t="s">
        <v>2856</v>
      </c>
      <c r="B1477" s="3" t="s">
        <v>4452</v>
      </c>
      <c r="C1477" s="3" t="s">
        <v>4453</v>
      </c>
      <c r="D1477" s="6">
        <v>44169</v>
      </c>
      <c r="E1477" s="3" t="s">
        <v>4454</v>
      </c>
      <c r="F1477" s="2" t="str">
        <f>VLOOKUP(A1477,[1]环保信息公开编号!B:E,4)</f>
        <v>CN FJ G3 00 0L86000024 000001</v>
      </c>
      <c r="G1477" s="2" t="str">
        <f>VLOOKUP(A1477,[1]环保信息公开编号!B:C,2)</f>
        <v>4DW91-50GAG3U</v>
      </c>
      <c r="H1477" s="2" t="str">
        <f>VLOOKUP(A1477,[1]环保信息公开编号!B:D,3)</f>
        <v>一汽解放汽车有限公司无锡柴油机厂</v>
      </c>
    </row>
    <row r="1478" s="2" customFormat="1" spans="1:8">
      <c r="A1478" s="3" t="s">
        <v>2741</v>
      </c>
      <c r="B1478" s="3" t="s">
        <v>4455</v>
      </c>
      <c r="C1478" s="3" t="s">
        <v>4456</v>
      </c>
      <c r="D1478" s="6">
        <v>44169</v>
      </c>
      <c r="E1478" s="3" t="s">
        <v>4457</v>
      </c>
      <c r="F1478" s="2" t="str">
        <f>VLOOKUP(A1478,[1]环保信息公开编号!B:E,4)</f>
        <v>CN FJ G3 00 0L86000133 000001</v>
      </c>
      <c r="G1478" s="2" t="str">
        <f>VLOOKUP(A1478,[1]环保信息公开编号!B:C,2)</f>
        <v>4N23G31</v>
      </c>
      <c r="H1478" s="2" t="str">
        <f>VLOOKUP(A1478,[1]环保信息公开编号!B:D,3)</f>
        <v>浙江新柴股份有限公司</v>
      </c>
    </row>
    <row r="1479" s="2" customFormat="1" spans="1:8">
      <c r="A1479" s="3" t="s">
        <v>2741</v>
      </c>
      <c r="B1479" s="3" t="s">
        <v>4458</v>
      </c>
      <c r="C1479" s="3" t="s">
        <v>4459</v>
      </c>
      <c r="D1479" s="6">
        <v>44169</v>
      </c>
      <c r="E1479" s="3" t="s">
        <v>4460</v>
      </c>
      <c r="F1479" s="2" t="str">
        <f>VLOOKUP(A1479,[1]环保信息公开编号!B:E,4)</f>
        <v>CN FJ G3 00 0L86000133 000001</v>
      </c>
      <c r="G1479" s="2" t="str">
        <f>VLOOKUP(A1479,[1]环保信息公开编号!B:C,2)</f>
        <v>4N23G31</v>
      </c>
      <c r="H1479" s="2" t="str">
        <f>VLOOKUP(A1479,[1]环保信息公开编号!B:D,3)</f>
        <v>浙江新柴股份有限公司</v>
      </c>
    </row>
    <row r="1480" s="2" customFormat="1" spans="1:8">
      <c r="A1480" s="3" t="s">
        <v>2741</v>
      </c>
      <c r="B1480" s="3" t="s">
        <v>4461</v>
      </c>
      <c r="C1480" s="3" t="s">
        <v>4462</v>
      </c>
      <c r="D1480" s="6">
        <v>44168</v>
      </c>
      <c r="E1480" s="3" t="s">
        <v>4463</v>
      </c>
      <c r="F1480" s="2" t="str">
        <f>VLOOKUP(A1480,[1]环保信息公开编号!B:E,4)</f>
        <v>CN FJ G3 00 0L86000133 000001</v>
      </c>
      <c r="G1480" s="2" t="str">
        <f>VLOOKUP(A1480,[1]环保信息公开编号!B:C,2)</f>
        <v>4N23G31</v>
      </c>
      <c r="H1480" s="2" t="str">
        <f>VLOOKUP(A1480,[1]环保信息公开编号!B:D,3)</f>
        <v>浙江新柴股份有限公司</v>
      </c>
    </row>
    <row r="1481" s="2" customFormat="1" spans="1:8">
      <c r="A1481" s="3" t="s">
        <v>2741</v>
      </c>
      <c r="B1481" s="3" t="s">
        <v>4464</v>
      </c>
      <c r="C1481" s="3" t="s">
        <v>4465</v>
      </c>
      <c r="D1481" s="6">
        <v>44168</v>
      </c>
      <c r="E1481" s="3" t="s">
        <v>4466</v>
      </c>
      <c r="F1481" s="2" t="str">
        <f>VLOOKUP(A1481,[1]环保信息公开编号!B:E,4)</f>
        <v>CN FJ G3 00 0L86000133 000001</v>
      </c>
      <c r="G1481" s="2" t="str">
        <f>VLOOKUP(A1481,[1]环保信息公开编号!B:C,2)</f>
        <v>4N23G31</v>
      </c>
      <c r="H1481" s="2" t="str">
        <f>VLOOKUP(A1481,[1]环保信息公开编号!B:D,3)</f>
        <v>浙江新柴股份有限公司</v>
      </c>
    </row>
    <row r="1482" s="2" customFormat="1" spans="1:8">
      <c r="A1482" s="3" t="s">
        <v>2741</v>
      </c>
      <c r="B1482" s="3" t="s">
        <v>4467</v>
      </c>
      <c r="C1482" s="3" t="s">
        <v>4468</v>
      </c>
      <c r="D1482" s="6">
        <v>44168</v>
      </c>
      <c r="E1482" s="3" t="s">
        <v>4469</v>
      </c>
      <c r="F1482" s="2" t="str">
        <f>VLOOKUP(A1482,[1]环保信息公开编号!B:E,4)</f>
        <v>CN FJ G3 00 0L86000133 000001</v>
      </c>
      <c r="G1482" s="2" t="str">
        <f>VLOOKUP(A1482,[1]环保信息公开编号!B:C,2)</f>
        <v>4N23G31</v>
      </c>
      <c r="H1482" s="2" t="str">
        <f>VLOOKUP(A1482,[1]环保信息公开编号!B:D,3)</f>
        <v>浙江新柴股份有限公司</v>
      </c>
    </row>
    <row r="1483" s="2" customFormat="1" spans="1:8">
      <c r="A1483" s="3" t="s">
        <v>2516</v>
      </c>
      <c r="B1483" s="3" t="s">
        <v>4470</v>
      </c>
      <c r="C1483" s="3" t="s">
        <v>4471</v>
      </c>
      <c r="D1483" s="6">
        <v>44168</v>
      </c>
      <c r="E1483" s="3" t="s">
        <v>4472</v>
      </c>
      <c r="F1483" s="2" t="str">
        <f>VLOOKUP(A1483,[1]环保信息公开编号!B:E,4)</f>
        <v>CN FJ G3 00 0L86000133 000001</v>
      </c>
      <c r="G1483" s="2" t="str">
        <f>VLOOKUP(A1483,[1]环保信息公开编号!B:C,2)</f>
        <v>4N23G31</v>
      </c>
      <c r="H1483" s="2" t="str">
        <f>VLOOKUP(A1483,[1]环保信息公开编号!B:D,3)</f>
        <v>浙江新柴股份有限公司</v>
      </c>
    </row>
    <row r="1484" s="2" customFormat="1" spans="1:8">
      <c r="A1484" s="3" t="s">
        <v>2520</v>
      </c>
      <c r="B1484" s="3" t="s">
        <v>4473</v>
      </c>
      <c r="C1484" s="3" t="s">
        <v>4474</v>
      </c>
      <c r="D1484" s="6">
        <v>44168</v>
      </c>
      <c r="E1484" s="3" t="s">
        <v>4475</v>
      </c>
      <c r="F1484" s="2" t="str">
        <f>VLOOKUP(A1484,[1]环保信息公开编号!B:E,4)</f>
        <v>CN FJ G3 00 0L86000024 000001</v>
      </c>
      <c r="G1484" s="2" t="str">
        <f>VLOOKUP(A1484,[1]环保信息公开编号!B:C,2)</f>
        <v>4DW91-50GAG3U</v>
      </c>
      <c r="H1484" s="2" t="str">
        <f>VLOOKUP(A1484,[1]环保信息公开编号!B:D,3)</f>
        <v>一汽解放汽车有限公司无锡柴油机厂</v>
      </c>
    </row>
    <row r="1485" s="2" customFormat="1" spans="1:8">
      <c r="A1485" s="3" t="s">
        <v>2520</v>
      </c>
      <c r="B1485" s="3" t="s">
        <v>4476</v>
      </c>
      <c r="C1485" s="3" t="s">
        <v>4477</v>
      </c>
      <c r="D1485" s="6">
        <v>44168</v>
      </c>
      <c r="E1485" s="3" t="s">
        <v>4478</v>
      </c>
      <c r="F1485" s="2" t="str">
        <f>VLOOKUP(A1485,[1]环保信息公开编号!B:E,4)</f>
        <v>CN FJ G3 00 0L86000024 000001</v>
      </c>
      <c r="G1485" s="2" t="str">
        <f>VLOOKUP(A1485,[1]环保信息公开编号!B:C,2)</f>
        <v>4DW91-50GAG3U</v>
      </c>
      <c r="H1485" s="2" t="str">
        <f>VLOOKUP(A1485,[1]环保信息公开编号!B:D,3)</f>
        <v>一汽解放汽车有限公司无锡柴油机厂</v>
      </c>
    </row>
    <row r="1486" s="2" customFormat="1" spans="1:8">
      <c r="A1486" s="3" t="s">
        <v>2520</v>
      </c>
      <c r="B1486" s="3" t="s">
        <v>4479</v>
      </c>
      <c r="C1486" s="3" t="s">
        <v>4480</v>
      </c>
      <c r="D1486" s="6">
        <v>44168</v>
      </c>
      <c r="E1486" s="3" t="s">
        <v>4481</v>
      </c>
      <c r="F1486" s="2" t="str">
        <f>VLOOKUP(A1486,[1]环保信息公开编号!B:E,4)</f>
        <v>CN FJ G3 00 0L86000024 000001</v>
      </c>
      <c r="G1486" s="2" t="str">
        <f>VLOOKUP(A1486,[1]环保信息公开编号!B:C,2)</f>
        <v>4DW91-50GAG3U</v>
      </c>
      <c r="H1486" s="2" t="str">
        <f>VLOOKUP(A1486,[1]环保信息公开编号!B:D,3)</f>
        <v>一汽解放汽车有限公司无锡柴油机厂</v>
      </c>
    </row>
    <row r="1487" s="2" customFormat="1" spans="1:8">
      <c r="A1487" s="3" t="s">
        <v>2520</v>
      </c>
      <c r="B1487" s="3" t="s">
        <v>4482</v>
      </c>
      <c r="C1487" s="3" t="s">
        <v>4483</v>
      </c>
      <c r="D1487" s="6">
        <v>44168</v>
      </c>
      <c r="E1487" s="3" t="s">
        <v>4484</v>
      </c>
      <c r="F1487" s="2" t="str">
        <f>VLOOKUP(A1487,[1]环保信息公开编号!B:E,4)</f>
        <v>CN FJ G3 00 0L86000024 000001</v>
      </c>
      <c r="G1487" s="2" t="str">
        <f>VLOOKUP(A1487,[1]环保信息公开编号!B:C,2)</f>
        <v>4DW91-50GAG3U</v>
      </c>
      <c r="H1487" s="2" t="str">
        <f>VLOOKUP(A1487,[1]环保信息公开编号!B:D,3)</f>
        <v>一汽解放汽车有限公司无锡柴油机厂</v>
      </c>
    </row>
    <row r="1488" s="2" customFormat="1" spans="1:8">
      <c r="A1488" s="3" t="s">
        <v>2520</v>
      </c>
      <c r="B1488" s="3" t="s">
        <v>4485</v>
      </c>
      <c r="C1488" s="3" t="s">
        <v>4486</v>
      </c>
      <c r="D1488" s="6">
        <v>44168</v>
      </c>
      <c r="E1488" s="3" t="s">
        <v>4487</v>
      </c>
      <c r="F1488" s="2" t="str">
        <f>VLOOKUP(A1488,[1]环保信息公开编号!B:E,4)</f>
        <v>CN FJ G3 00 0L86000024 000001</v>
      </c>
      <c r="G1488" s="2" t="str">
        <f>VLOOKUP(A1488,[1]环保信息公开编号!B:C,2)</f>
        <v>4DW91-50GAG3U</v>
      </c>
      <c r="H1488" s="2" t="str">
        <f>VLOOKUP(A1488,[1]环保信息公开编号!B:D,3)</f>
        <v>一汽解放汽车有限公司无锡柴油机厂</v>
      </c>
    </row>
    <row r="1489" s="2" customFormat="1" spans="1:8">
      <c r="A1489" s="3" t="s">
        <v>2520</v>
      </c>
      <c r="B1489" s="3" t="s">
        <v>4488</v>
      </c>
      <c r="C1489" s="3" t="s">
        <v>4489</v>
      </c>
      <c r="D1489" s="6">
        <v>44168</v>
      </c>
      <c r="E1489" s="3" t="s">
        <v>4490</v>
      </c>
      <c r="F1489" s="2" t="str">
        <f>VLOOKUP(A1489,[1]环保信息公开编号!B:E,4)</f>
        <v>CN FJ G3 00 0L86000024 000001</v>
      </c>
      <c r="G1489" s="2" t="str">
        <f>VLOOKUP(A1489,[1]环保信息公开编号!B:C,2)</f>
        <v>4DW91-50GAG3U</v>
      </c>
      <c r="H1489" s="2" t="str">
        <f>VLOOKUP(A1489,[1]环保信息公开编号!B:D,3)</f>
        <v>一汽解放汽车有限公司无锡柴油机厂</v>
      </c>
    </row>
    <row r="1490" s="2" customFormat="1" spans="1:8">
      <c r="A1490" s="3" t="s">
        <v>2520</v>
      </c>
      <c r="B1490" s="3" t="s">
        <v>4491</v>
      </c>
      <c r="C1490" s="3" t="s">
        <v>4492</v>
      </c>
      <c r="D1490" s="6">
        <v>44168</v>
      </c>
      <c r="E1490" s="3" t="s">
        <v>4493</v>
      </c>
      <c r="F1490" s="2" t="str">
        <f>VLOOKUP(A1490,[1]环保信息公开编号!B:E,4)</f>
        <v>CN FJ G3 00 0L86000024 000001</v>
      </c>
      <c r="G1490" s="2" t="str">
        <f>VLOOKUP(A1490,[1]环保信息公开编号!B:C,2)</f>
        <v>4DW91-50GAG3U</v>
      </c>
      <c r="H1490" s="2" t="str">
        <f>VLOOKUP(A1490,[1]环保信息公开编号!B:D,3)</f>
        <v>一汽解放汽车有限公司无锡柴油机厂</v>
      </c>
    </row>
    <row r="1491" s="2" customFormat="1" spans="1:8">
      <c r="A1491" s="3" t="s">
        <v>2520</v>
      </c>
      <c r="B1491" s="3" t="s">
        <v>4494</v>
      </c>
      <c r="C1491" s="3" t="s">
        <v>4495</v>
      </c>
      <c r="D1491" s="6">
        <v>44168</v>
      </c>
      <c r="E1491" s="3" t="s">
        <v>4496</v>
      </c>
      <c r="F1491" s="2" t="str">
        <f>VLOOKUP(A1491,[1]环保信息公开编号!B:E,4)</f>
        <v>CN FJ G3 00 0L86000024 000001</v>
      </c>
      <c r="G1491" s="2" t="str">
        <f>VLOOKUP(A1491,[1]环保信息公开编号!B:C,2)</f>
        <v>4DW91-50GAG3U</v>
      </c>
      <c r="H1491" s="2" t="str">
        <f>VLOOKUP(A1491,[1]环保信息公开编号!B:D,3)</f>
        <v>一汽解放汽车有限公司无锡柴油机厂</v>
      </c>
    </row>
    <row r="1492" s="2" customFormat="1" spans="1:8">
      <c r="A1492" s="3" t="s">
        <v>2520</v>
      </c>
      <c r="B1492" s="3" t="s">
        <v>4497</v>
      </c>
      <c r="C1492" s="3" t="s">
        <v>4498</v>
      </c>
      <c r="D1492" s="6">
        <v>44168</v>
      </c>
      <c r="E1492" s="3" t="s">
        <v>4499</v>
      </c>
      <c r="F1492" s="2" t="str">
        <f>VLOOKUP(A1492,[1]环保信息公开编号!B:E,4)</f>
        <v>CN FJ G3 00 0L86000024 000001</v>
      </c>
      <c r="G1492" s="2" t="str">
        <f>VLOOKUP(A1492,[1]环保信息公开编号!B:C,2)</f>
        <v>4DW91-50GAG3U</v>
      </c>
      <c r="H1492" s="2" t="str">
        <f>VLOOKUP(A1492,[1]环保信息公开编号!B:D,3)</f>
        <v>一汽解放汽车有限公司无锡柴油机厂</v>
      </c>
    </row>
    <row r="1493" s="2" customFormat="1" spans="1:8">
      <c r="A1493" s="3" t="s">
        <v>2520</v>
      </c>
      <c r="B1493" s="3" t="s">
        <v>4500</v>
      </c>
      <c r="C1493" s="3" t="s">
        <v>4501</v>
      </c>
      <c r="D1493" s="6">
        <v>44168</v>
      </c>
      <c r="E1493" s="3" t="s">
        <v>4502</v>
      </c>
      <c r="F1493" s="2" t="str">
        <f>VLOOKUP(A1493,[1]环保信息公开编号!B:E,4)</f>
        <v>CN FJ G3 00 0L86000024 000001</v>
      </c>
      <c r="G1493" s="2" t="str">
        <f>VLOOKUP(A1493,[1]环保信息公开编号!B:C,2)</f>
        <v>4DW91-50GAG3U</v>
      </c>
      <c r="H1493" s="2" t="str">
        <f>VLOOKUP(A1493,[1]环保信息公开编号!B:D,3)</f>
        <v>一汽解放汽车有限公司无锡柴油机厂</v>
      </c>
    </row>
    <row r="1494" s="2" customFormat="1" spans="1:8">
      <c r="A1494" s="3" t="s">
        <v>2520</v>
      </c>
      <c r="B1494" s="3" t="s">
        <v>4503</v>
      </c>
      <c r="C1494" s="3" t="s">
        <v>4504</v>
      </c>
      <c r="D1494" s="6">
        <v>44168</v>
      </c>
      <c r="E1494" s="3" t="s">
        <v>4505</v>
      </c>
      <c r="F1494" s="2" t="str">
        <f>VLOOKUP(A1494,[1]环保信息公开编号!B:E,4)</f>
        <v>CN FJ G3 00 0L86000024 000001</v>
      </c>
      <c r="G1494" s="2" t="str">
        <f>VLOOKUP(A1494,[1]环保信息公开编号!B:C,2)</f>
        <v>4DW91-50GAG3U</v>
      </c>
      <c r="H1494" s="2" t="str">
        <f>VLOOKUP(A1494,[1]环保信息公开编号!B:D,3)</f>
        <v>一汽解放汽车有限公司无锡柴油机厂</v>
      </c>
    </row>
    <row r="1495" s="2" customFormat="1" spans="1:8">
      <c r="A1495" s="3" t="s">
        <v>2520</v>
      </c>
      <c r="B1495" s="3" t="s">
        <v>4506</v>
      </c>
      <c r="C1495" s="3" t="s">
        <v>4507</v>
      </c>
      <c r="D1495" s="6">
        <v>44168</v>
      </c>
      <c r="E1495" s="3" t="s">
        <v>4508</v>
      </c>
      <c r="F1495" s="2" t="str">
        <f>VLOOKUP(A1495,[1]环保信息公开编号!B:E,4)</f>
        <v>CN FJ G3 00 0L86000024 000001</v>
      </c>
      <c r="G1495" s="2" t="str">
        <f>VLOOKUP(A1495,[1]环保信息公开编号!B:C,2)</f>
        <v>4DW91-50GAG3U</v>
      </c>
      <c r="H1495" s="2" t="str">
        <f>VLOOKUP(A1495,[1]环保信息公开编号!B:D,3)</f>
        <v>一汽解放汽车有限公司无锡柴油机厂</v>
      </c>
    </row>
    <row r="1496" s="2" customFormat="1" spans="1:8">
      <c r="A1496" s="3" t="s">
        <v>2520</v>
      </c>
      <c r="B1496" s="3" t="s">
        <v>4509</v>
      </c>
      <c r="C1496" s="3" t="s">
        <v>4510</v>
      </c>
      <c r="D1496" s="6">
        <v>44168</v>
      </c>
      <c r="E1496" s="3" t="s">
        <v>4511</v>
      </c>
      <c r="F1496" s="2" t="str">
        <f>VLOOKUP(A1496,[1]环保信息公开编号!B:E,4)</f>
        <v>CN FJ G3 00 0L86000024 000001</v>
      </c>
      <c r="G1496" s="2" t="str">
        <f>VLOOKUP(A1496,[1]环保信息公开编号!B:C,2)</f>
        <v>4DW91-50GAG3U</v>
      </c>
      <c r="H1496" s="2" t="str">
        <f>VLOOKUP(A1496,[1]环保信息公开编号!B:D,3)</f>
        <v>一汽解放汽车有限公司无锡柴油机厂</v>
      </c>
    </row>
    <row r="1497" s="2" customFormat="1" spans="1:8">
      <c r="A1497" s="3" t="s">
        <v>2516</v>
      </c>
      <c r="B1497" s="3" t="s">
        <v>4512</v>
      </c>
      <c r="C1497" s="3" t="s">
        <v>4513</v>
      </c>
      <c r="D1497" s="6">
        <v>44168</v>
      </c>
      <c r="E1497" s="3" t="s">
        <v>4514</v>
      </c>
      <c r="F1497" s="2" t="str">
        <f>VLOOKUP(A1497,[1]环保信息公开编号!B:E,4)</f>
        <v>CN FJ G3 00 0L86000133 000001</v>
      </c>
      <c r="G1497" s="2" t="str">
        <f>VLOOKUP(A1497,[1]环保信息公开编号!B:C,2)</f>
        <v>4N23G31</v>
      </c>
      <c r="H1497" s="2" t="str">
        <f>VLOOKUP(A1497,[1]环保信息公开编号!B:D,3)</f>
        <v>浙江新柴股份有限公司</v>
      </c>
    </row>
    <row r="1498" s="2" customFormat="1" spans="1:8">
      <c r="A1498" s="3" t="s">
        <v>2516</v>
      </c>
      <c r="B1498" s="3" t="s">
        <v>4515</v>
      </c>
      <c r="C1498" s="3" t="s">
        <v>4516</v>
      </c>
      <c r="D1498" s="6">
        <v>44168</v>
      </c>
      <c r="E1498" s="3" t="s">
        <v>4517</v>
      </c>
      <c r="F1498" s="2" t="str">
        <f>VLOOKUP(A1498,[1]环保信息公开编号!B:E,4)</f>
        <v>CN FJ G3 00 0L86000133 000001</v>
      </c>
      <c r="G1498" s="2" t="str">
        <f>VLOOKUP(A1498,[1]环保信息公开编号!B:C,2)</f>
        <v>4N23G31</v>
      </c>
      <c r="H1498" s="2" t="str">
        <f>VLOOKUP(A1498,[1]环保信息公开编号!B:D,3)</f>
        <v>浙江新柴股份有限公司</v>
      </c>
    </row>
    <row r="1499" s="2" customFormat="1" spans="1:8">
      <c r="A1499" s="3" t="s">
        <v>2516</v>
      </c>
      <c r="B1499" s="3" t="s">
        <v>4518</v>
      </c>
      <c r="C1499" s="3" t="s">
        <v>4519</v>
      </c>
      <c r="D1499" s="6">
        <v>44168</v>
      </c>
      <c r="E1499" s="3" t="s">
        <v>4520</v>
      </c>
      <c r="F1499" s="2" t="str">
        <f>VLOOKUP(A1499,[1]环保信息公开编号!B:E,4)</f>
        <v>CN FJ G3 00 0L86000133 000001</v>
      </c>
      <c r="G1499" s="2" t="str">
        <f>VLOOKUP(A1499,[1]环保信息公开编号!B:C,2)</f>
        <v>4N23G31</v>
      </c>
      <c r="H1499" s="2" t="str">
        <f>VLOOKUP(A1499,[1]环保信息公开编号!B:D,3)</f>
        <v>浙江新柴股份有限公司</v>
      </c>
    </row>
    <row r="1500" s="2" customFormat="1" spans="1:8">
      <c r="A1500" s="3" t="s">
        <v>2516</v>
      </c>
      <c r="B1500" s="3" t="s">
        <v>4521</v>
      </c>
      <c r="C1500" s="3" t="s">
        <v>4522</v>
      </c>
      <c r="D1500" s="6">
        <v>44168</v>
      </c>
      <c r="E1500" s="3" t="s">
        <v>4523</v>
      </c>
      <c r="F1500" s="2" t="str">
        <f>VLOOKUP(A1500,[1]环保信息公开编号!B:E,4)</f>
        <v>CN FJ G3 00 0L86000133 000001</v>
      </c>
      <c r="G1500" s="2" t="str">
        <f>VLOOKUP(A1500,[1]环保信息公开编号!B:C,2)</f>
        <v>4N23G31</v>
      </c>
      <c r="H1500" s="2" t="str">
        <f>VLOOKUP(A1500,[1]环保信息公开编号!B:D,3)</f>
        <v>浙江新柴股份有限公司</v>
      </c>
    </row>
    <row r="1501" s="2" customFormat="1" spans="1:8">
      <c r="A1501" s="3" t="s">
        <v>2516</v>
      </c>
      <c r="B1501" s="3" t="s">
        <v>4524</v>
      </c>
      <c r="C1501" s="3" t="s">
        <v>4525</v>
      </c>
      <c r="D1501" s="6">
        <v>44168</v>
      </c>
      <c r="E1501" s="3" t="s">
        <v>4526</v>
      </c>
      <c r="F1501" s="2" t="str">
        <f>VLOOKUP(A1501,[1]环保信息公开编号!B:E,4)</f>
        <v>CN FJ G3 00 0L86000133 000001</v>
      </c>
      <c r="G1501" s="2" t="str">
        <f>VLOOKUP(A1501,[1]环保信息公开编号!B:C,2)</f>
        <v>4N23G31</v>
      </c>
      <c r="H1501" s="2" t="str">
        <f>VLOOKUP(A1501,[1]环保信息公开编号!B:D,3)</f>
        <v>浙江新柴股份有限公司</v>
      </c>
    </row>
    <row r="1502" s="2" customFormat="1" spans="1:8">
      <c r="A1502" s="3" t="s">
        <v>2516</v>
      </c>
      <c r="B1502" s="3" t="s">
        <v>4527</v>
      </c>
      <c r="C1502" s="3" t="s">
        <v>4528</v>
      </c>
      <c r="D1502" s="6">
        <v>44168</v>
      </c>
      <c r="E1502" s="3" t="s">
        <v>4529</v>
      </c>
      <c r="F1502" s="2" t="str">
        <f>VLOOKUP(A1502,[1]环保信息公开编号!B:E,4)</f>
        <v>CN FJ G3 00 0L86000133 000001</v>
      </c>
      <c r="G1502" s="2" t="str">
        <f>VLOOKUP(A1502,[1]环保信息公开编号!B:C,2)</f>
        <v>4N23G31</v>
      </c>
      <c r="H1502" s="2" t="str">
        <f>VLOOKUP(A1502,[1]环保信息公开编号!B:D,3)</f>
        <v>浙江新柴股份有限公司</v>
      </c>
    </row>
    <row r="1503" s="2" customFormat="1" spans="1:8">
      <c r="A1503" s="3" t="s">
        <v>2516</v>
      </c>
      <c r="B1503" s="3" t="s">
        <v>4530</v>
      </c>
      <c r="C1503" s="3" t="s">
        <v>4531</v>
      </c>
      <c r="D1503" s="6">
        <v>44168</v>
      </c>
      <c r="E1503" s="3" t="s">
        <v>4532</v>
      </c>
      <c r="F1503" s="2" t="str">
        <f>VLOOKUP(A1503,[1]环保信息公开编号!B:E,4)</f>
        <v>CN FJ G3 00 0L86000133 000001</v>
      </c>
      <c r="G1503" s="2" t="str">
        <f>VLOOKUP(A1503,[1]环保信息公开编号!B:C,2)</f>
        <v>4N23G31</v>
      </c>
      <c r="H1503" s="2" t="str">
        <f>VLOOKUP(A1503,[1]环保信息公开编号!B:D,3)</f>
        <v>浙江新柴股份有限公司</v>
      </c>
    </row>
    <row r="1504" s="2" customFormat="1" spans="1:8">
      <c r="A1504" s="3" t="s">
        <v>2516</v>
      </c>
      <c r="B1504" s="3" t="s">
        <v>4533</v>
      </c>
      <c r="C1504" s="3" t="s">
        <v>4534</v>
      </c>
      <c r="D1504" s="6">
        <v>44168</v>
      </c>
      <c r="E1504" s="3" t="s">
        <v>4535</v>
      </c>
      <c r="F1504" s="2" t="str">
        <f>VLOOKUP(A1504,[1]环保信息公开编号!B:E,4)</f>
        <v>CN FJ G3 00 0L86000133 000001</v>
      </c>
      <c r="G1504" s="2" t="str">
        <f>VLOOKUP(A1504,[1]环保信息公开编号!B:C,2)</f>
        <v>4N23G31</v>
      </c>
      <c r="H1504" s="2" t="str">
        <f>VLOOKUP(A1504,[1]环保信息公开编号!B:D,3)</f>
        <v>浙江新柴股份有限公司</v>
      </c>
    </row>
    <row r="1505" s="2" customFormat="1" spans="1:8">
      <c r="A1505" s="3" t="s">
        <v>2516</v>
      </c>
      <c r="B1505" s="3" t="s">
        <v>4536</v>
      </c>
      <c r="C1505" s="3" t="s">
        <v>4537</v>
      </c>
      <c r="D1505" s="6">
        <v>44168</v>
      </c>
      <c r="E1505" s="3" t="s">
        <v>4538</v>
      </c>
      <c r="F1505" s="2" t="str">
        <f>VLOOKUP(A1505,[1]环保信息公开编号!B:E,4)</f>
        <v>CN FJ G3 00 0L86000133 000001</v>
      </c>
      <c r="G1505" s="2" t="str">
        <f>VLOOKUP(A1505,[1]环保信息公开编号!B:C,2)</f>
        <v>4N23G31</v>
      </c>
      <c r="H1505" s="2" t="str">
        <f>VLOOKUP(A1505,[1]环保信息公开编号!B:D,3)</f>
        <v>浙江新柴股份有限公司</v>
      </c>
    </row>
    <row r="1506" s="2" customFormat="1" spans="1:8">
      <c r="A1506" s="3" t="s">
        <v>2516</v>
      </c>
      <c r="B1506" s="3" t="s">
        <v>4539</v>
      </c>
      <c r="C1506" s="3" t="s">
        <v>4540</v>
      </c>
      <c r="D1506" s="6">
        <v>44168</v>
      </c>
      <c r="E1506" s="3" t="s">
        <v>4541</v>
      </c>
      <c r="F1506" s="2" t="str">
        <f>VLOOKUP(A1506,[1]环保信息公开编号!B:E,4)</f>
        <v>CN FJ G3 00 0L86000133 000001</v>
      </c>
      <c r="G1506" s="2" t="str">
        <f>VLOOKUP(A1506,[1]环保信息公开编号!B:C,2)</f>
        <v>4N23G31</v>
      </c>
      <c r="H1506" s="2" t="str">
        <f>VLOOKUP(A1506,[1]环保信息公开编号!B:D,3)</f>
        <v>浙江新柴股份有限公司</v>
      </c>
    </row>
    <row r="1507" s="2" customFormat="1" spans="1:8">
      <c r="A1507" s="3" t="s">
        <v>2516</v>
      </c>
      <c r="B1507" s="3" t="s">
        <v>4542</v>
      </c>
      <c r="C1507" s="3" t="s">
        <v>4543</v>
      </c>
      <c r="D1507" s="6">
        <v>44168</v>
      </c>
      <c r="E1507" s="3" t="s">
        <v>4544</v>
      </c>
      <c r="F1507" s="2" t="str">
        <f>VLOOKUP(A1507,[1]环保信息公开编号!B:E,4)</f>
        <v>CN FJ G3 00 0L86000133 000001</v>
      </c>
      <c r="G1507" s="2" t="str">
        <f>VLOOKUP(A1507,[1]环保信息公开编号!B:C,2)</f>
        <v>4N23G31</v>
      </c>
      <c r="H1507" s="2" t="str">
        <f>VLOOKUP(A1507,[1]环保信息公开编号!B:D,3)</f>
        <v>浙江新柴股份有限公司</v>
      </c>
    </row>
    <row r="1508" s="2" customFormat="1" spans="1:8">
      <c r="A1508" s="3" t="s">
        <v>2516</v>
      </c>
      <c r="B1508" s="3" t="s">
        <v>4545</v>
      </c>
      <c r="C1508" s="3" t="s">
        <v>4546</v>
      </c>
      <c r="D1508" s="6">
        <v>44168</v>
      </c>
      <c r="E1508" s="3" t="s">
        <v>4547</v>
      </c>
      <c r="F1508" s="2" t="str">
        <f>VLOOKUP(A1508,[1]环保信息公开编号!B:E,4)</f>
        <v>CN FJ G3 00 0L86000133 000001</v>
      </c>
      <c r="G1508" s="2" t="str">
        <f>VLOOKUP(A1508,[1]环保信息公开编号!B:C,2)</f>
        <v>4N23G31</v>
      </c>
      <c r="H1508" s="2" t="str">
        <f>VLOOKUP(A1508,[1]环保信息公开编号!B:D,3)</f>
        <v>浙江新柴股份有限公司</v>
      </c>
    </row>
    <row r="1509" s="2" customFormat="1" spans="1:8">
      <c r="A1509" s="3" t="s">
        <v>2516</v>
      </c>
      <c r="B1509" s="3" t="s">
        <v>4548</v>
      </c>
      <c r="C1509" s="3" t="s">
        <v>4549</v>
      </c>
      <c r="D1509" s="6">
        <v>44168</v>
      </c>
      <c r="E1509" s="3" t="s">
        <v>4550</v>
      </c>
      <c r="F1509" s="2" t="str">
        <f>VLOOKUP(A1509,[1]环保信息公开编号!B:E,4)</f>
        <v>CN FJ G3 00 0L86000133 000001</v>
      </c>
      <c r="G1509" s="2" t="str">
        <f>VLOOKUP(A1509,[1]环保信息公开编号!B:C,2)</f>
        <v>4N23G31</v>
      </c>
      <c r="H1509" s="2" t="str">
        <f>VLOOKUP(A1509,[1]环保信息公开编号!B:D,3)</f>
        <v>浙江新柴股份有限公司</v>
      </c>
    </row>
    <row r="1510" s="2" customFormat="1" spans="1:8">
      <c r="A1510" s="3" t="s">
        <v>2516</v>
      </c>
      <c r="B1510" s="3" t="s">
        <v>4551</v>
      </c>
      <c r="C1510" s="3" t="s">
        <v>4552</v>
      </c>
      <c r="D1510" s="6">
        <v>44168</v>
      </c>
      <c r="E1510" s="3" t="s">
        <v>4553</v>
      </c>
      <c r="F1510" s="2" t="str">
        <f>VLOOKUP(A1510,[1]环保信息公开编号!B:E,4)</f>
        <v>CN FJ G3 00 0L86000133 000001</v>
      </c>
      <c r="G1510" s="2" t="str">
        <f>VLOOKUP(A1510,[1]环保信息公开编号!B:C,2)</f>
        <v>4N23G31</v>
      </c>
      <c r="H1510" s="2" t="str">
        <f>VLOOKUP(A1510,[1]环保信息公开编号!B:D,3)</f>
        <v>浙江新柴股份有限公司</v>
      </c>
    </row>
    <row r="1511" s="2" customFormat="1" spans="1:8">
      <c r="A1511" s="3" t="s">
        <v>2516</v>
      </c>
      <c r="B1511" s="3" t="s">
        <v>4554</v>
      </c>
      <c r="C1511" s="3" t="s">
        <v>4555</v>
      </c>
      <c r="D1511" s="6">
        <v>44168</v>
      </c>
      <c r="E1511" s="3" t="s">
        <v>4556</v>
      </c>
      <c r="F1511" s="2" t="str">
        <f>VLOOKUP(A1511,[1]环保信息公开编号!B:E,4)</f>
        <v>CN FJ G3 00 0L86000133 000001</v>
      </c>
      <c r="G1511" s="2" t="str">
        <f>VLOOKUP(A1511,[1]环保信息公开编号!B:C,2)</f>
        <v>4N23G31</v>
      </c>
      <c r="H1511" s="2" t="str">
        <f>VLOOKUP(A1511,[1]环保信息公开编号!B:D,3)</f>
        <v>浙江新柴股份有限公司</v>
      </c>
    </row>
    <row r="1512" s="2" customFormat="1" spans="1:8">
      <c r="A1512" s="3" t="s">
        <v>2516</v>
      </c>
      <c r="B1512" s="3" t="s">
        <v>4557</v>
      </c>
      <c r="C1512" s="3" t="s">
        <v>4558</v>
      </c>
      <c r="D1512" s="6">
        <v>44168</v>
      </c>
      <c r="E1512" s="3" t="s">
        <v>4559</v>
      </c>
      <c r="F1512" s="2" t="str">
        <f>VLOOKUP(A1512,[1]环保信息公开编号!B:E,4)</f>
        <v>CN FJ G3 00 0L86000133 000001</v>
      </c>
      <c r="G1512" s="2" t="str">
        <f>VLOOKUP(A1512,[1]环保信息公开编号!B:C,2)</f>
        <v>4N23G31</v>
      </c>
      <c r="H1512" s="2" t="str">
        <f>VLOOKUP(A1512,[1]环保信息公开编号!B:D,3)</f>
        <v>浙江新柴股份有限公司</v>
      </c>
    </row>
    <row r="1513" s="2" customFormat="1" spans="1:8">
      <c r="A1513" s="3" t="s">
        <v>2516</v>
      </c>
      <c r="B1513" s="3" t="s">
        <v>4560</v>
      </c>
      <c r="C1513" s="3" t="s">
        <v>4561</v>
      </c>
      <c r="D1513" s="6">
        <v>44168</v>
      </c>
      <c r="E1513" s="3" t="s">
        <v>4562</v>
      </c>
      <c r="F1513" s="2" t="str">
        <f>VLOOKUP(A1513,[1]环保信息公开编号!B:E,4)</f>
        <v>CN FJ G3 00 0L86000133 000001</v>
      </c>
      <c r="G1513" s="2" t="str">
        <f>VLOOKUP(A1513,[1]环保信息公开编号!B:C,2)</f>
        <v>4N23G31</v>
      </c>
      <c r="H1513" s="2" t="str">
        <f>VLOOKUP(A1513,[1]环保信息公开编号!B:D,3)</f>
        <v>浙江新柴股份有限公司</v>
      </c>
    </row>
    <row r="1514" s="2" customFormat="1" spans="1:8">
      <c r="A1514" s="3" t="s">
        <v>2516</v>
      </c>
      <c r="B1514" s="3" t="s">
        <v>4563</v>
      </c>
      <c r="C1514" s="3" t="s">
        <v>4564</v>
      </c>
      <c r="D1514" s="6">
        <v>44168</v>
      </c>
      <c r="E1514" s="3" t="s">
        <v>4565</v>
      </c>
      <c r="F1514" s="2" t="str">
        <f>VLOOKUP(A1514,[1]环保信息公开编号!B:E,4)</f>
        <v>CN FJ G3 00 0L86000133 000001</v>
      </c>
      <c r="G1514" s="2" t="str">
        <f>VLOOKUP(A1514,[1]环保信息公开编号!B:C,2)</f>
        <v>4N23G31</v>
      </c>
      <c r="H1514" s="2" t="str">
        <f>VLOOKUP(A1514,[1]环保信息公开编号!B:D,3)</f>
        <v>浙江新柴股份有限公司</v>
      </c>
    </row>
    <row r="1515" s="2" customFormat="1" spans="1:8">
      <c r="A1515" s="3" t="s">
        <v>2516</v>
      </c>
      <c r="B1515" s="3" t="s">
        <v>4566</v>
      </c>
      <c r="C1515" s="3" t="s">
        <v>4567</v>
      </c>
      <c r="D1515" s="6">
        <v>44168</v>
      </c>
      <c r="E1515" s="3" t="s">
        <v>4568</v>
      </c>
      <c r="F1515" s="2" t="str">
        <f>VLOOKUP(A1515,[1]环保信息公开编号!B:E,4)</f>
        <v>CN FJ G3 00 0L86000133 000001</v>
      </c>
      <c r="G1515" s="2" t="str">
        <f>VLOOKUP(A1515,[1]环保信息公开编号!B:C,2)</f>
        <v>4N23G31</v>
      </c>
      <c r="H1515" s="2" t="str">
        <f>VLOOKUP(A1515,[1]环保信息公开编号!B:D,3)</f>
        <v>浙江新柴股份有限公司</v>
      </c>
    </row>
    <row r="1516" s="2" customFormat="1" spans="1:8">
      <c r="A1516" s="3" t="s">
        <v>2516</v>
      </c>
      <c r="B1516" s="3" t="s">
        <v>4569</v>
      </c>
      <c r="C1516" s="3" t="s">
        <v>4570</v>
      </c>
      <c r="D1516" s="6">
        <v>44168</v>
      </c>
      <c r="E1516" s="3" t="s">
        <v>4571</v>
      </c>
      <c r="F1516" s="2" t="str">
        <f>VLOOKUP(A1516,[1]环保信息公开编号!B:E,4)</f>
        <v>CN FJ G3 00 0L86000133 000001</v>
      </c>
      <c r="G1516" s="2" t="str">
        <f>VLOOKUP(A1516,[1]环保信息公开编号!B:C,2)</f>
        <v>4N23G31</v>
      </c>
      <c r="H1516" s="2" t="str">
        <f>VLOOKUP(A1516,[1]环保信息公开编号!B:D,3)</f>
        <v>浙江新柴股份有限公司</v>
      </c>
    </row>
    <row r="1517" s="2" customFormat="1" spans="1:8">
      <c r="A1517" s="3" t="s">
        <v>2516</v>
      </c>
      <c r="B1517" s="3" t="s">
        <v>4572</v>
      </c>
      <c r="C1517" s="3" t="s">
        <v>4573</v>
      </c>
      <c r="D1517" s="6">
        <v>44167</v>
      </c>
      <c r="E1517" s="3" t="s">
        <v>4574</v>
      </c>
      <c r="F1517" s="2" t="str">
        <f>VLOOKUP(A1517,[1]环保信息公开编号!B:E,4)</f>
        <v>CN FJ G3 00 0L86000133 000001</v>
      </c>
      <c r="G1517" s="2" t="str">
        <f>VLOOKUP(A1517,[1]环保信息公开编号!B:C,2)</f>
        <v>4N23G31</v>
      </c>
      <c r="H1517" s="2" t="str">
        <f>VLOOKUP(A1517,[1]环保信息公开编号!B:D,3)</f>
        <v>浙江新柴股份有限公司</v>
      </c>
    </row>
    <row r="1518" s="2" customFormat="1" spans="1:8">
      <c r="A1518" s="3" t="s">
        <v>2516</v>
      </c>
      <c r="B1518" s="3" t="s">
        <v>4575</v>
      </c>
      <c r="C1518" s="3" t="s">
        <v>4576</v>
      </c>
      <c r="D1518" s="6">
        <v>44167</v>
      </c>
      <c r="E1518" s="3" t="s">
        <v>4577</v>
      </c>
      <c r="F1518" s="2" t="str">
        <f>VLOOKUP(A1518,[1]环保信息公开编号!B:E,4)</f>
        <v>CN FJ G3 00 0L86000133 000001</v>
      </c>
      <c r="G1518" s="2" t="str">
        <f>VLOOKUP(A1518,[1]环保信息公开编号!B:C,2)</f>
        <v>4N23G31</v>
      </c>
      <c r="H1518" s="2" t="str">
        <f>VLOOKUP(A1518,[1]环保信息公开编号!B:D,3)</f>
        <v>浙江新柴股份有限公司</v>
      </c>
    </row>
    <row r="1519" s="2" customFormat="1" spans="1:8">
      <c r="A1519" s="3" t="s">
        <v>2516</v>
      </c>
      <c r="B1519" s="3" t="s">
        <v>4578</v>
      </c>
      <c r="C1519" s="3" t="s">
        <v>4579</v>
      </c>
      <c r="D1519" s="6">
        <v>44167</v>
      </c>
      <c r="E1519" s="3" t="s">
        <v>4580</v>
      </c>
      <c r="F1519" s="2" t="str">
        <f>VLOOKUP(A1519,[1]环保信息公开编号!B:E,4)</f>
        <v>CN FJ G3 00 0L86000133 000001</v>
      </c>
      <c r="G1519" s="2" t="str">
        <f>VLOOKUP(A1519,[1]环保信息公开编号!B:C,2)</f>
        <v>4N23G31</v>
      </c>
      <c r="H1519" s="2" t="str">
        <f>VLOOKUP(A1519,[1]环保信息公开编号!B:D,3)</f>
        <v>浙江新柴股份有限公司</v>
      </c>
    </row>
    <row r="1520" s="2" customFormat="1" spans="1:8">
      <c r="A1520" s="3" t="s">
        <v>2516</v>
      </c>
      <c r="B1520" s="3" t="s">
        <v>4581</v>
      </c>
      <c r="C1520" s="3" t="s">
        <v>4582</v>
      </c>
      <c r="D1520" s="6">
        <v>44167</v>
      </c>
      <c r="E1520" s="3" t="s">
        <v>4583</v>
      </c>
      <c r="F1520" s="2" t="str">
        <f>VLOOKUP(A1520,[1]环保信息公开编号!B:E,4)</f>
        <v>CN FJ G3 00 0L86000133 000001</v>
      </c>
      <c r="G1520" s="2" t="str">
        <f>VLOOKUP(A1520,[1]环保信息公开编号!B:C,2)</f>
        <v>4N23G31</v>
      </c>
      <c r="H1520" s="2" t="str">
        <f>VLOOKUP(A1520,[1]环保信息公开编号!B:D,3)</f>
        <v>浙江新柴股份有限公司</v>
      </c>
    </row>
    <row r="1521" s="2" customFormat="1" spans="1:8">
      <c r="A1521" s="3" t="s">
        <v>2516</v>
      </c>
      <c r="B1521" s="3" t="s">
        <v>4584</v>
      </c>
      <c r="C1521" s="3" t="s">
        <v>4585</v>
      </c>
      <c r="D1521" s="6">
        <v>44167</v>
      </c>
      <c r="E1521" s="3" t="s">
        <v>4586</v>
      </c>
      <c r="F1521" s="2" t="str">
        <f>VLOOKUP(A1521,[1]环保信息公开编号!B:E,4)</f>
        <v>CN FJ G3 00 0L86000133 000001</v>
      </c>
      <c r="G1521" s="2" t="str">
        <f>VLOOKUP(A1521,[1]环保信息公开编号!B:C,2)</f>
        <v>4N23G31</v>
      </c>
      <c r="H1521" s="2" t="str">
        <f>VLOOKUP(A1521,[1]环保信息公开编号!B:D,3)</f>
        <v>浙江新柴股份有限公司</v>
      </c>
    </row>
    <row r="1522" s="2" customFormat="1" spans="1:8">
      <c r="A1522" s="3" t="s">
        <v>2516</v>
      </c>
      <c r="B1522" s="3" t="s">
        <v>4587</v>
      </c>
      <c r="C1522" s="3" t="s">
        <v>4588</v>
      </c>
      <c r="D1522" s="6">
        <v>44167</v>
      </c>
      <c r="E1522" s="3" t="s">
        <v>4589</v>
      </c>
      <c r="F1522" s="2" t="str">
        <f>VLOOKUP(A1522,[1]环保信息公开编号!B:E,4)</f>
        <v>CN FJ G3 00 0L86000133 000001</v>
      </c>
      <c r="G1522" s="2" t="str">
        <f>VLOOKUP(A1522,[1]环保信息公开编号!B:C,2)</f>
        <v>4N23G31</v>
      </c>
      <c r="H1522" s="2" t="str">
        <f>VLOOKUP(A1522,[1]环保信息公开编号!B:D,3)</f>
        <v>浙江新柴股份有限公司</v>
      </c>
    </row>
    <row r="1523" s="2" customFormat="1" spans="1:8">
      <c r="A1523" s="3" t="s">
        <v>2516</v>
      </c>
      <c r="B1523" s="3" t="s">
        <v>4590</v>
      </c>
      <c r="C1523" s="3" t="s">
        <v>4591</v>
      </c>
      <c r="D1523" s="6">
        <v>44167</v>
      </c>
      <c r="E1523" s="3" t="s">
        <v>4592</v>
      </c>
      <c r="F1523" s="2" t="str">
        <f>VLOOKUP(A1523,[1]环保信息公开编号!B:E,4)</f>
        <v>CN FJ G3 00 0L86000133 000001</v>
      </c>
      <c r="G1523" s="2" t="str">
        <f>VLOOKUP(A1523,[1]环保信息公开编号!B:C,2)</f>
        <v>4N23G31</v>
      </c>
      <c r="H1523" s="2" t="str">
        <f>VLOOKUP(A1523,[1]环保信息公开编号!B:D,3)</f>
        <v>浙江新柴股份有限公司</v>
      </c>
    </row>
    <row r="1524" s="2" customFormat="1" spans="1:8">
      <c r="A1524" s="3" t="s">
        <v>2741</v>
      </c>
      <c r="B1524" s="3" t="s">
        <v>4593</v>
      </c>
      <c r="C1524" s="3" t="s">
        <v>4594</v>
      </c>
      <c r="D1524" s="6">
        <v>44167</v>
      </c>
      <c r="E1524" s="3" t="s">
        <v>4595</v>
      </c>
      <c r="F1524" s="2" t="str">
        <f>VLOOKUP(A1524,[1]环保信息公开编号!B:E,4)</f>
        <v>CN FJ G3 00 0L86000133 000001</v>
      </c>
      <c r="G1524" s="2" t="str">
        <f>VLOOKUP(A1524,[1]环保信息公开编号!B:C,2)</f>
        <v>4N23G31</v>
      </c>
      <c r="H1524" s="2" t="str">
        <f>VLOOKUP(A1524,[1]环保信息公开编号!B:D,3)</f>
        <v>浙江新柴股份有限公司</v>
      </c>
    </row>
    <row r="1525" s="2" customFormat="1" spans="1:8">
      <c r="A1525" s="3" t="s">
        <v>2856</v>
      </c>
      <c r="B1525" s="3" t="s">
        <v>4596</v>
      </c>
      <c r="C1525" s="3" t="s">
        <v>4597</v>
      </c>
      <c r="D1525" s="6">
        <v>44167</v>
      </c>
      <c r="E1525" s="3" t="s">
        <v>4598</v>
      </c>
      <c r="F1525" s="2" t="str">
        <f>VLOOKUP(A1525,[1]环保信息公开编号!B:E,4)</f>
        <v>CN FJ G3 00 0L86000024 000001</v>
      </c>
      <c r="G1525" s="2" t="str">
        <f>VLOOKUP(A1525,[1]环保信息公开编号!B:C,2)</f>
        <v>4DW91-50GAG3U</v>
      </c>
      <c r="H1525" s="2" t="str">
        <f>VLOOKUP(A1525,[1]环保信息公开编号!B:D,3)</f>
        <v>一汽解放汽车有限公司无锡柴油机厂</v>
      </c>
    </row>
    <row r="1526" s="2" customFormat="1" spans="1:8">
      <c r="A1526" s="3" t="s">
        <v>2856</v>
      </c>
      <c r="B1526" s="3" t="s">
        <v>4599</v>
      </c>
      <c r="C1526" s="3" t="s">
        <v>4600</v>
      </c>
      <c r="D1526" s="6">
        <v>44167</v>
      </c>
      <c r="E1526" s="3" t="s">
        <v>4601</v>
      </c>
      <c r="F1526" s="2" t="str">
        <f>VLOOKUP(A1526,[1]环保信息公开编号!B:E,4)</f>
        <v>CN FJ G3 00 0L86000024 000001</v>
      </c>
      <c r="G1526" s="2" t="str">
        <f>VLOOKUP(A1526,[1]环保信息公开编号!B:C,2)</f>
        <v>4DW91-50GAG3U</v>
      </c>
      <c r="H1526" s="2" t="str">
        <f>VLOOKUP(A1526,[1]环保信息公开编号!B:D,3)</f>
        <v>一汽解放汽车有限公司无锡柴油机厂</v>
      </c>
    </row>
    <row r="1527" s="2" customFormat="1" spans="1:8">
      <c r="A1527" s="3" t="s">
        <v>2520</v>
      </c>
      <c r="B1527" s="3" t="s">
        <v>4602</v>
      </c>
      <c r="C1527" s="3" t="s">
        <v>4603</v>
      </c>
      <c r="D1527" s="6">
        <v>44167</v>
      </c>
      <c r="E1527" s="3" t="s">
        <v>4604</v>
      </c>
      <c r="F1527" s="2" t="str">
        <f>VLOOKUP(A1527,[1]环保信息公开编号!B:E,4)</f>
        <v>CN FJ G3 00 0L86000024 000001</v>
      </c>
      <c r="G1527" s="2" t="str">
        <f>VLOOKUP(A1527,[1]环保信息公开编号!B:C,2)</f>
        <v>4DW91-50GAG3U</v>
      </c>
      <c r="H1527" s="2" t="str">
        <f>VLOOKUP(A1527,[1]环保信息公开编号!B:D,3)</f>
        <v>一汽解放汽车有限公司无锡柴油机厂</v>
      </c>
    </row>
    <row r="1528" s="2" customFormat="1" spans="1:8">
      <c r="A1528" s="3" t="s">
        <v>2520</v>
      </c>
      <c r="B1528" s="3" t="s">
        <v>4605</v>
      </c>
      <c r="C1528" s="3" t="s">
        <v>4606</v>
      </c>
      <c r="D1528" s="6">
        <v>44167</v>
      </c>
      <c r="E1528" s="3" t="s">
        <v>4607</v>
      </c>
      <c r="F1528" s="2" t="str">
        <f>VLOOKUP(A1528,[1]环保信息公开编号!B:E,4)</f>
        <v>CN FJ G3 00 0L86000024 000001</v>
      </c>
      <c r="G1528" s="2" t="str">
        <f>VLOOKUP(A1528,[1]环保信息公开编号!B:C,2)</f>
        <v>4DW91-50GAG3U</v>
      </c>
      <c r="H1528" s="2" t="str">
        <f>VLOOKUP(A1528,[1]环保信息公开编号!B:D,3)</f>
        <v>一汽解放汽车有限公司无锡柴油机厂</v>
      </c>
    </row>
    <row r="1529" s="2" customFormat="1" spans="1:8">
      <c r="A1529" s="3" t="s">
        <v>2520</v>
      </c>
      <c r="B1529" s="3" t="s">
        <v>4608</v>
      </c>
      <c r="C1529" s="3" t="s">
        <v>4609</v>
      </c>
      <c r="D1529" s="6">
        <v>44167</v>
      </c>
      <c r="E1529" s="3" t="s">
        <v>4610</v>
      </c>
      <c r="F1529" s="2" t="str">
        <f>VLOOKUP(A1529,[1]环保信息公开编号!B:E,4)</f>
        <v>CN FJ G3 00 0L86000024 000001</v>
      </c>
      <c r="G1529" s="2" t="str">
        <f>VLOOKUP(A1529,[1]环保信息公开编号!B:C,2)</f>
        <v>4DW91-50GAG3U</v>
      </c>
      <c r="H1529" s="2" t="str">
        <f>VLOOKUP(A1529,[1]环保信息公开编号!B:D,3)</f>
        <v>一汽解放汽车有限公司无锡柴油机厂</v>
      </c>
    </row>
    <row r="1530" s="2" customFormat="1" spans="1:8">
      <c r="A1530" s="3" t="s">
        <v>2520</v>
      </c>
      <c r="B1530" s="3" t="s">
        <v>4611</v>
      </c>
      <c r="C1530" s="3" t="s">
        <v>4612</v>
      </c>
      <c r="D1530" s="6">
        <v>44166</v>
      </c>
      <c r="E1530" s="3" t="s">
        <v>4613</v>
      </c>
      <c r="F1530" s="2" t="str">
        <f>VLOOKUP(A1530,[1]环保信息公开编号!B:E,4)</f>
        <v>CN FJ G3 00 0L86000024 000001</v>
      </c>
      <c r="G1530" s="2" t="str">
        <f>VLOOKUP(A1530,[1]环保信息公开编号!B:C,2)</f>
        <v>4DW91-50GAG3U</v>
      </c>
      <c r="H1530" s="2" t="str">
        <f>VLOOKUP(A1530,[1]环保信息公开编号!B:D,3)</f>
        <v>一汽解放汽车有限公司无锡柴油机厂</v>
      </c>
    </row>
    <row r="1531" s="2" customFormat="1" spans="1:8">
      <c r="A1531" s="3" t="s">
        <v>2520</v>
      </c>
      <c r="B1531" s="3" t="s">
        <v>4614</v>
      </c>
      <c r="C1531" s="3" t="s">
        <v>4615</v>
      </c>
      <c r="D1531" s="6">
        <v>44166</v>
      </c>
      <c r="E1531" s="3" t="s">
        <v>4616</v>
      </c>
      <c r="F1531" s="2" t="str">
        <f>VLOOKUP(A1531,[1]环保信息公开编号!B:E,4)</f>
        <v>CN FJ G3 00 0L86000024 000001</v>
      </c>
      <c r="G1531" s="2" t="str">
        <f>VLOOKUP(A1531,[1]环保信息公开编号!B:C,2)</f>
        <v>4DW91-50GAG3U</v>
      </c>
      <c r="H1531" s="2" t="str">
        <f>VLOOKUP(A1531,[1]环保信息公开编号!B:D,3)</f>
        <v>一汽解放汽车有限公司无锡柴油机厂</v>
      </c>
    </row>
    <row r="1532" s="2" customFormat="1" spans="1:8">
      <c r="A1532" s="3" t="s">
        <v>2520</v>
      </c>
      <c r="B1532" s="3" t="s">
        <v>4617</v>
      </c>
      <c r="C1532" s="3" t="s">
        <v>4618</v>
      </c>
      <c r="D1532" s="6">
        <v>44166</v>
      </c>
      <c r="E1532" s="3" t="s">
        <v>4619</v>
      </c>
      <c r="F1532" s="2" t="str">
        <f>VLOOKUP(A1532,[1]环保信息公开编号!B:E,4)</f>
        <v>CN FJ G3 00 0L86000024 000001</v>
      </c>
      <c r="G1532" s="2" t="str">
        <f>VLOOKUP(A1532,[1]环保信息公开编号!B:C,2)</f>
        <v>4DW91-50GAG3U</v>
      </c>
      <c r="H1532" s="2" t="str">
        <f>VLOOKUP(A1532,[1]环保信息公开编号!B:D,3)</f>
        <v>一汽解放汽车有限公司无锡柴油机厂</v>
      </c>
    </row>
    <row r="1533" s="2" customFormat="1" spans="1:8">
      <c r="A1533" s="3" t="s">
        <v>2520</v>
      </c>
      <c r="B1533" s="3" t="s">
        <v>4620</v>
      </c>
      <c r="C1533" s="3" t="s">
        <v>4621</v>
      </c>
      <c r="D1533" s="6">
        <v>44166</v>
      </c>
      <c r="E1533" s="3" t="s">
        <v>4622</v>
      </c>
      <c r="F1533" s="2" t="str">
        <f>VLOOKUP(A1533,[1]环保信息公开编号!B:E,4)</f>
        <v>CN FJ G3 00 0L86000024 000001</v>
      </c>
      <c r="G1533" s="2" t="str">
        <f>VLOOKUP(A1533,[1]环保信息公开编号!B:C,2)</f>
        <v>4DW91-50GAG3U</v>
      </c>
      <c r="H1533" s="2" t="str">
        <f>VLOOKUP(A1533,[1]环保信息公开编号!B:D,3)</f>
        <v>一汽解放汽车有限公司无锡柴油机厂</v>
      </c>
    </row>
    <row r="1534" s="2" customFormat="1" spans="1:8">
      <c r="A1534" s="3" t="s">
        <v>2520</v>
      </c>
      <c r="B1534" s="3" t="s">
        <v>4623</v>
      </c>
      <c r="C1534" s="3" t="s">
        <v>4624</v>
      </c>
      <c r="D1534" s="6">
        <v>44166</v>
      </c>
      <c r="E1534" s="3" t="s">
        <v>4625</v>
      </c>
      <c r="F1534" s="2" t="str">
        <f>VLOOKUP(A1534,[1]环保信息公开编号!B:E,4)</f>
        <v>CN FJ G3 00 0L86000024 000001</v>
      </c>
      <c r="G1534" s="2" t="str">
        <f>VLOOKUP(A1534,[1]环保信息公开编号!B:C,2)</f>
        <v>4DW91-50GAG3U</v>
      </c>
      <c r="H1534" s="2" t="str">
        <f>VLOOKUP(A1534,[1]环保信息公开编号!B:D,3)</f>
        <v>一汽解放汽车有限公司无锡柴油机厂</v>
      </c>
    </row>
    <row r="1535" s="2" customFormat="1" spans="1:8">
      <c r="A1535" s="3" t="s">
        <v>2520</v>
      </c>
      <c r="B1535" s="3" t="s">
        <v>4626</v>
      </c>
      <c r="C1535" s="3" t="s">
        <v>4627</v>
      </c>
      <c r="D1535" s="6">
        <v>44166</v>
      </c>
      <c r="E1535" s="3" t="s">
        <v>4628</v>
      </c>
      <c r="F1535" s="2" t="str">
        <f>VLOOKUP(A1535,[1]环保信息公开编号!B:E,4)</f>
        <v>CN FJ G3 00 0L86000024 000001</v>
      </c>
      <c r="G1535" s="2" t="str">
        <f>VLOOKUP(A1535,[1]环保信息公开编号!B:C,2)</f>
        <v>4DW91-50GAG3U</v>
      </c>
      <c r="H1535" s="2" t="str">
        <f>VLOOKUP(A1535,[1]环保信息公开编号!B:D,3)</f>
        <v>一汽解放汽车有限公司无锡柴油机厂</v>
      </c>
    </row>
    <row r="1536" s="2" customFormat="1" spans="1:8">
      <c r="A1536" s="3" t="s">
        <v>2520</v>
      </c>
      <c r="B1536" s="3" t="s">
        <v>4629</v>
      </c>
      <c r="C1536" s="3" t="s">
        <v>4630</v>
      </c>
      <c r="D1536" s="6">
        <v>44166</v>
      </c>
      <c r="E1536" s="3" t="s">
        <v>4631</v>
      </c>
      <c r="F1536" s="2" t="str">
        <f>VLOOKUP(A1536,[1]环保信息公开编号!B:E,4)</f>
        <v>CN FJ G3 00 0L86000024 000001</v>
      </c>
      <c r="G1536" s="2" t="str">
        <f>VLOOKUP(A1536,[1]环保信息公开编号!B:C,2)</f>
        <v>4DW91-50GAG3U</v>
      </c>
      <c r="H1536" s="2" t="str">
        <f>VLOOKUP(A1536,[1]环保信息公开编号!B:D,3)</f>
        <v>一汽解放汽车有限公司无锡柴油机厂</v>
      </c>
    </row>
    <row r="1537" s="2" customFormat="1" spans="1:8">
      <c r="A1537" s="3" t="s">
        <v>2516</v>
      </c>
      <c r="B1537" s="3" t="s">
        <v>4632</v>
      </c>
      <c r="C1537" s="3" t="s">
        <v>4633</v>
      </c>
      <c r="D1537" s="6">
        <v>44166</v>
      </c>
      <c r="E1537" s="3" t="s">
        <v>4634</v>
      </c>
      <c r="F1537" s="2" t="str">
        <f>VLOOKUP(A1537,[1]环保信息公开编号!B:E,4)</f>
        <v>CN FJ G3 00 0L86000133 000001</v>
      </c>
      <c r="G1537" s="2" t="str">
        <f>VLOOKUP(A1537,[1]环保信息公开编号!B:C,2)</f>
        <v>4N23G31</v>
      </c>
      <c r="H1537" s="2" t="str">
        <f>VLOOKUP(A1537,[1]环保信息公开编号!B:D,3)</f>
        <v>浙江新柴股份有限公司</v>
      </c>
    </row>
    <row r="1538" s="2" customFormat="1" spans="1:8">
      <c r="A1538" s="3" t="s">
        <v>2516</v>
      </c>
      <c r="B1538" s="3" t="s">
        <v>4635</v>
      </c>
      <c r="C1538" s="3" t="s">
        <v>4636</v>
      </c>
      <c r="D1538" s="6">
        <v>44166</v>
      </c>
      <c r="E1538" s="3" t="s">
        <v>4637</v>
      </c>
      <c r="F1538" s="2" t="str">
        <f>VLOOKUP(A1538,[1]环保信息公开编号!B:E,4)</f>
        <v>CN FJ G3 00 0L86000133 000001</v>
      </c>
      <c r="G1538" s="2" t="str">
        <f>VLOOKUP(A1538,[1]环保信息公开编号!B:C,2)</f>
        <v>4N23G31</v>
      </c>
      <c r="H1538" s="2" t="str">
        <f>VLOOKUP(A1538,[1]环保信息公开编号!B:D,3)</f>
        <v>浙江新柴股份有限公司</v>
      </c>
    </row>
    <row r="1539" s="2" customFormat="1" spans="1:8">
      <c r="A1539" s="3" t="s">
        <v>2516</v>
      </c>
      <c r="B1539" s="3" t="s">
        <v>4638</v>
      </c>
      <c r="C1539" s="3" t="s">
        <v>4639</v>
      </c>
      <c r="D1539" s="6">
        <v>44166</v>
      </c>
      <c r="E1539" s="3" t="s">
        <v>4640</v>
      </c>
      <c r="F1539" s="2" t="str">
        <f>VLOOKUP(A1539,[1]环保信息公开编号!B:E,4)</f>
        <v>CN FJ G3 00 0L86000133 000001</v>
      </c>
      <c r="G1539" s="2" t="str">
        <f>VLOOKUP(A1539,[1]环保信息公开编号!B:C,2)</f>
        <v>4N23G31</v>
      </c>
      <c r="H1539" s="2" t="str">
        <f>VLOOKUP(A1539,[1]环保信息公开编号!B:D,3)</f>
        <v>浙江新柴股份有限公司</v>
      </c>
    </row>
    <row r="1540" s="2" customFormat="1" spans="1:8">
      <c r="A1540" s="3" t="s">
        <v>2516</v>
      </c>
      <c r="B1540" s="3" t="s">
        <v>4641</v>
      </c>
      <c r="C1540" s="3" t="s">
        <v>4642</v>
      </c>
      <c r="D1540" s="6">
        <v>44166</v>
      </c>
      <c r="E1540" s="3" t="s">
        <v>4643</v>
      </c>
      <c r="F1540" s="2" t="str">
        <f>VLOOKUP(A1540,[1]环保信息公开编号!B:E,4)</f>
        <v>CN FJ G3 00 0L86000133 000001</v>
      </c>
      <c r="G1540" s="2" t="str">
        <f>VLOOKUP(A1540,[1]环保信息公开编号!B:C,2)</f>
        <v>4N23G31</v>
      </c>
      <c r="H1540" s="2" t="str">
        <f>VLOOKUP(A1540,[1]环保信息公开编号!B:D,3)</f>
        <v>浙江新柴股份有限公司</v>
      </c>
    </row>
    <row r="1541" s="2" customFormat="1" spans="1:8">
      <c r="A1541" s="3" t="s">
        <v>2516</v>
      </c>
      <c r="B1541" s="3" t="s">
        <v>4644</v>
      </c>
      <c r="C1541" s="3" t="s">
        <v>4645</v>
      </c>
      <c r="D1541" s="6">
        <v>44166</v>
      </c>
      <c r="E1541" s="3" t="s">
        <v>4646</v>
      </c>
      <c r="F1541" s="2" t="str">
        <f>VLOOKUP(A1541,[1]环保信息公开编号!B:E,4)</f>
        <v>CN FJ G3 00 0L86000133 000001</v>
      </c>
      <c r="G1541" s="2" t="str">
        <f>VLOOKUP(A1541,[1]环保信息公开编号!B:C,2)</f>
        <v>4N23G31</v>
      </c>
      <c r="H1541" s="2" t="str">
        <f>VLOOKUP(A1541,[1]环保信息公开编号!B:D,3)</f>
        <v>浙江新柴股份有限公司</v>
      </c>
    </row>
    <row r="1542" s="2" customFormat="1" spans="1:8">
      <c r="A1542" s="3" t="s">
        <v>2516</v>
      </c>
      <c r="B1542" s="3" t="s">
        <v>4647</v>
      </c>
      <c r="C1542" s="3" t="s">
        <v>4648</v>
      </c>
      <c r="D1542" s="6">
        <v>44166</v>
      </c>
      <c r="E1542" s="3" t="s">
        <v>4649</v>
      </c>
      <c r="F1542" s="2" t="str">
        <f>VLOOKUP(A1542,[1]环保信息公开编号!B:E,4)</f>
        <v>CN FJ G3 00 0L86000133 000001</v>
      </c>
      <c r="G1542" s="2" t="str">
        <f>VLOOKUP(A1542,[1]环保信息公开编号!B:C,2)</f>
        <v>4N23G31</v>
      </c>
      <c r="H1542" s="2" t="str">
        <f>VLOOKUP(A1542,[1]环保信息公开编号!B:D,3)</f>
        <v>浙江新柴股份有限公司</v>
      </c>
    </row>
    <row r="1543" s="2" customFormat="1" spans="1:8">
      <c r="A1543" s="3" t="s">
        <v>2516</v>
      </c>
      <c r="B1543" s="3" t="s">
        <v>4650</v>
      </c>
      <c r="C1543" s="3" t="s">
        <v>4651</v>
      </c>
      <c r="D1543" s="6">
        <v>44166</v>
      </c>
      <c r="E1543" s="3" t="s">
        <v>4652</v>
      </c>
      <c r="F1543" s="2" t="str">
        <f>VLOOKUP(A1543,[1]环保信息公开编号!B:E,4)</f>
        <v>CN FJ G3 00 0L86000133 000001</v>
      </c>
      <c r="G1543" s="2" t="str">
        <f>VLOOKUP(A1543,[1]环保信息公开编号!B:C,2)</f>
        <v>4N23G31</v>
      </c>
      <c r="H1543" s="2" t="str">
        <f>VLOOKUP(A1543,[1]环保信息公开编号!B:D,3)</f>
        <v>浙江新柴股份有限公司</v>
      </c>
    </row>
    <row r="1544" s="2" customFormat="1" spans="1:8">
      <c r="A1544" s="3" t="s">
        <v>2516</v>
      </c>
      <c r="B1544" s="3" t="s">
        <v>4653</v>
      </c>
      <c r="C1544" s="3" t="s">
        <v>4654</v>
      </c>
      <c r="D1544" s="6">
        <v>44166</v>
      </c>
      <c r="E1544" s="3" t="s">
        <v>4655</v>
      </c>
      <c r="F1544" s="2" t="str">
        <f>VLOOKUP(A1544,[1]环保信息公开编号!B:E,4)</f>
        <v>CN FJ G3 00 0L86000133 000001</v>
      </c>
      <c r="G1544" s="2" t="str">
        <f>VLOOKUP(A1544,[1]环保信息公开编号!B:C,2)</f>
        <v>4N23G31</v>
      </c>
      <c r="H1544" s="2" t="str">
        <f>VLOOKUP(A1544,[1]环保信息公开编号!B:D,3)</f>
        <v>浙江新柴股份有限公司</v>
      </c>
    </row>
    <row r="1545" s="2" customFormat="1" spans="1:8">
      <c r="A1545" s="3" t="s">
        <v>2520</v>
      </c>
      <c r="B1545" s="3" t="s">
        <v>4656</v>
      </c>
      <c r="C1545" s="3" t="s">
        <v>4657</v>
      </c>
      <c r="D1545" s="6">
        <v>44166</v>
      </c>
      <c r="E1545" s="3" t="s">
        <v>4658</v>
      </c>
      <c r="F1545" s="2" t="str">
        <f>VLOOKUP(A1545,[1]环保信息公开编号!B:E,4)</f>
        <v>CN FJ G3 00 0L86000024 000001</v>
      </c>
      <c r="G1545" s="2" t="str">
        <f>VLOOKUP(A1545,[1]环保信息公开编号!B:C,2)</f>
        <v>4DW91-50GAG3U</v>
      </c>
      <c r="H1545" s="2" t="str">
        <f>VLOOKUP(A1545,[1]环保信息公开编号!B:D,3)</f>
        <v>一汽解放汽车有限公司无锡柴油机厂</v>
      </c>
    </row>
    <row r="1546" s="2" customFormat="1" spans="1:8">
      <c r="A1546" s="3" t="s">
        <v>2520</v>
      </c>
      <c r="B1546" s="3" t="s">
        <v>4659</v>
      </c>
      <c r="C1546" s="3" t="s">
        <v>4660</v>
      </c>
      <c r="D1546" s="6">
        <v>44166</v>
      </c>
      <c r="E1546" s="3" t="s">
        <v>4661</v>
      </c>
      <c r="F1546" s="2" t="str">
        <f>VLOOKUP(A1546,[1]环保信息公开编号!B:E,4)</f>
        <v>CN FJ G3 00 0L86000024 000001</v>
      </c>
      <c r="G1546" s="2" t="str">
        <f>VLOOKUP(A1546,[1]环保信息公开编号!B:C,2)</f>
        <v>4DW91-50GAG3U</v>
      </c>
      <c r="H1546" s="2" t="str">
        <f>VLOOKUP(A1546,[1]环保信息公开编号!B:D,3)</f>
        <v>一汽解放汽车有限公司无锡柴油机厂</v>
      </c>
    </row>
    <row r="1547" s="2" customFormat="1" spans="1:8">
      <c r="A1547" s="3" t="s">
        <v>2520</v>
      </c>
      <c r="B1547" s="3" t="s">
        <v>4662</v>
      </c>
      <c r="C1547" s="3" t="s">
        <v>4663</v>
      </c>
      <c r="D1547" s="6">
        <v>44166</v>
      </c>
      <c r="E1547" s="3" t="s">
        <v>4664</v>
      </c>
      <c r="F1547" s="2" t="str">
        <f>VLOOKUP(A1547,[1]环保信息公开编号!B:E,4)</f>
        <v>CN FJ G3 00 0L86000024 000001</v>
      </c>
      <c r="G1547" s="2" t="str">
        <f>VLOOKUP(A1547,[1]环保信息公开编号!B:C,2)</f>
        <v>4DW91-50GAG3U</v>
      </c>
      <c r="H1547" s="2" t="str">
        <f>VLOOKUP(A1547,[1]环保信息公开编号!B:D,3)</f>
        <v>一汽解放汽车有限公司无锡柴油机厂</v>
      </c>
    </row>
    <row r="1548" s="2" customFormat="1" spans="1:8">
      <c r="A1548" s="3" t="s">
        <v>2520</v>
      </c>
      <c r="B1548" s="3" t="s">
        <v>4665</v>
      </c>
      <c r="C1548" s="3" t="s">
        <v>4666</v>
      </c>
      <c r="D1548" s="6">
        <v>44166</v>
      </c>
      <c r="E1548" s="3" t="s">
        <v>4667</v>
      </c>
      <c r="F1548" s="2" t="str">
        <f>VLOOKUP(A1548,[1]环保信息公开编号!B:E,4)</f>
        <v>CN FJ G3 00 0L86000024 000001</v>
      </c>
      <c r="G1548" s="2" t="str">
        <f>VLOOKUP(A1548,[1]环保信息公开编号!B:C,2)</f>
        <v>4DW91-50GAG3U</v>
      </c>
      <c r="H1548" s="2" t="str">
        <f>VLOOKUP(A1548,[1]环保信息公开编号!B:D,3)</f>
        <v>一汽解放汽车有限公司无锡柴油机厂</v>
      </c>
    </row>
    <row r="1549" s="2" customFormat="1" spans="1:8">
      <c r="A1549" s="3" t="s">
        <v>2520</v>
      </c>
      <c r="B1549" s="3" t="s">
        <v>4668</v>
      </c>
      <c r="C1549" s="3" t="s">
        <v>4669</v>
      </c>
      <c r="D1549" s="6">
        <v>44166</v>
      </c>
      <c r="E1549" s="3" t="s">
        <v>4670</v>
      </c>
      <c r="F1549" s="2" t="str">
        <f>VLOOKUP(A1549,[1]环保信息公开编号!B:E,4)</f>
        <v>CN FJ G3 00 0L86000024 000001</v>
      </c>
      <c r="G1549" s="2" t="str">
        <f>VLOOKUP(A1549,[1]环保信息公开编号!B:C,2)</f>
        <v>4DW91-50GAG3U</v>
      </c>
      <c r="H1549" s="2" t="str">
        <f>VLOOKUP(A1549,[1]环保信息公开编号!B:D,3)</f>
        <v>一汽解放汽车有限公司无锡柴油机厂</v>
      </c>
    </row>
    <row r="1550" s="2" customFormat="1" spans="1:8">
      <c r="A1550" s="3" t="s">
        <v>2520</v>
      </c>
      <c r="B1550" s="3" t="s">
        <v>4671</v>
      </c>
      <c r="C1550" s="3" t="s">
        <v>4672</v>
      </c>
      <c r="D1550" s="6">
        <v>44166</v>
      </c>
      <c r="E1550" s="3" t="s">
        <v>4673</v>
      </c>
      <c r="F1550" s="2" t="str">
        <f>VLOOKUP(A1550,[1]环保信息公开编号!B:E,4)</f>
        <v>CN FJ G3 00 0L86000024 000001</v>
      </c>
      <c r="G1550" s="2" t="str">
        <f>VLOOKUP(A1550,[1]环保信息公开编号!B:C,2)</f>
        <v>4DW91-50GAG3U</v>
      </c>
      <c r="H1550" s="2" t="str">
        <f>VLOOKUP(A1550,[1]环保信息公开编号!B:D,3)</f>
        <v>一汽解放汽车有限公司无锡柴油机厂</v>
      </c>
    </row>
    <row r="1551" s="2" customFormat="1" spans="1:8">
      <c r="A1551" s="3" t="s">
        <v>2520</v>
      </c>
      <c r="B1551" s="3" t="s">
        <v>4674</v>
      </c>
      <c r="C1551" s="3" t="s">
        <v>4675</v>
      </c>
      <c r="D1551" s="6">
        <v>44166</v>
      </c>
      <c r="E1551" s="3" t="s">
        <v>4676</v>
      </c>
      <c r="F1551" s="2" t="str">
        <f>VLOOKUP(A1551,[1]环保信息公开编号!B:E,4)</f>
        <v>CN FJ G3 00 0L86000024 000001</v>
      </c>
      <c r="G1551" s="2" t="str">
        <f>VLOOKUP(A1551,[1]环保信息公开编号!B:C,2)</f>
        <v>4DW91-50GAG3U</v>
      </c>
      <c r="H1551" s="2" t="str">
        <f>VLOOKUP(A1551,[1]环保信息公开编号!B:D,3)</f>
        <v>一汽解放汽车有限公司无锡柴油机厂</v>
      </c>
    </row>
    <row r="1552" s="2" customFormat="1" spans="1:8">
      <c r="A1552" s="3" t="s">
        <v>2520</v>
      </c>
      <c r="B1552" s="3" t="s">
        <v>4677</v>
      </c>
      <c r="C1552" s="3" t="s">
        <v>4678</v>
      </c>
      <c r="D1552" s="6">
        <v>44165</v>
      </c>
      <c r="E1552" s="3" t="s">
        <v>4679</v>
      </c>
      <c r="F1552" s="2" t="str">
        <f>VLOOKUP(A1552,[1]环保信息公开编号!B:E,4)</f>
        <v>CN FJ G3 00 0L86000024 000001</v>
      </c>
      <c r="G1552" s="2" t="str">
        <f>VLOOKUP(A1552,[1]环保信息公开编号!B:C,2)</f>
        <v>4DW91-50GAG3U</v>
      </c>
      <c r="H1552" s="2" t="str">
        <f>VLOOKUP(A1552,[1]环保信息公开编号!B:D,3)</f>
        <v>一汽解放汽车有限公司无锡柴油机厂</v>
      </c>
    </row>
    <row r="1553" s="2" customFormat="1" spans="1:8">
      <c r="A1553" s="3" t="s">
        <v>2520</v>
      </c>
      <c r="B1553" s="3" t="s">
        <v>4680</v>
      </c>
      <c r="C1553" s="3" t="s">
        <v>4681</v>
      </c>
      <c r="D1553" s="6">
        <v>44165</v>
      </c>
      <c r="E1553" s="3" t="s">
        <v>4682</v>
      </c>
      <c r="F1553" s="2" t="str">
        <f>VLOOKUP(A1553,[1]环保信息公开编号!B:E,4)</f>
        <v>CN FJ G3 00 0L86000024 000001</v>
      </c>
      <c r="G1553" s="2" t="str">
        <f>VLOOKUP(A1553,[1]环保信息公开编号!B:C,2)</f>
        <v>4DW91-50GAG3U</v>
      </c>
      <c r="H1553" s="2" t="str">
        <f>VLOOKUP(A1553,[1]环保信息公开编号!B:D,3)</f>
        <v>一汽解放汽车有限公司无锡柴油机厂</v>
      </c>
    </row>
    <row r="1554" s="2" customFormat="1" spans="1:8">
      <c r="A1554" s="3" t="s">
        <v>2520</v>
      </c>
      <c r="B1554" s="3" t="s">
        <v>4683</v>
      </c>
      <c r="C1554" s="3" t="s">
        <v>4684</v>
      </c>
      <c r="D1554" s="6">
        <v>44165</v>
      </c>
      <c r="E1554" s="3" t="s">
        <v>4685</v>
      </c>
      <c r="F1554" s="2" t="str">
        <f>VLOOKUP(A1554,[1]环保信息公开编号!B:E,4)</f>
        <v>CN FJ G3 00 0L86000024 000001</v>
      </c>
      <c r="G1554" s="2" t="str">
        <f>VLOOKUP(A1554,[1]环保信息公开编号!B:C,2)</f>
        <v>4DW91-50GAG3U</v>
      </c>
      <c r="H1554" s="2" t="str">
        <f>VLOOKUP(A1554,[1]环保信息公开编号!B:D,3)</f>
        <v>一汽解放汽车有限公司无锡柴油机厂</v>
      </c>
    </row>
    <row r="1555" s="2" customFormat="1" spans="1:8">
      <c r="A1555" s="3" t="s">
        <v>2516</v>
      </c>
      <c r="B1555" s="3" t="s">
        <v>4686</v>
      </c>
      <c r="C1555" s="3" t="s">
        <v>4687</v>
      </c>
      <c r="D1555" s="6">
        <v>44165</v>
      </c>
      <c r="E1555" s="3" t="s">
        <v>4688</v>
      </c>
      <c r="F1555" s="2" t="str">
        <f>VLOOKUP(A1555,[1]环保信息公开编号!B:E,4)</f>
        <v>CN FJ G3 00 0L86000133 000001</v>
      </c>
      <c r="G1555" s="2" t="str">
        <f>VLOOKUP(A1555,[1]环保信息公开编号!B:C,2)</f>
        <v>4N23G31</v>
      </c>
      <c r="H1555" s="2" t="str">
        <f>VLOOKUP(A1555,[1]环保信息公开编号!B:D,3)</f>
        <v>浙江新柴股份有限公司</v>
      </c>
    </row>
    <row r="1556" s="2" customFormat="1" spans="1:8">
      <c r="A1556" s="3" t="s">
        <v>2516</v>
      </c>
      <c r="B1556" s="3" t="s">
        <v>4689</v>
      </c>
      <c r="C1556" s="3" t="s">
        <v>4690</v>
      </c>
      <c r="D1556" s="6">
        <v>44163</v>
      </c>
      <c r="E1556" s="3" t="s">
        <v>4691</v>
      </c>
      <c r="F1556" s="2" t="str">
        <f>VLOOKUP(A1556,[1]环保信息公开编号!B:E,4)</f>
        <v>CN FJ G3 00 0L86000133 000001</v>
      </c>
      <c r="G1556" s="2" t="str">
        <f>VLOOKUP(A1556,[1]环保信息公开编号!B:C,2)</f>
        <v>4N23G31</v>
      </c>
      <c r="H1556" s="2" t="str">
        <f>VLOOKUP(A1556,[1]环保信息公开编号!B:D,3)</f>
        <v>浙江新柴股份有限公司</v>
      </c>
    </row>
    <row r="1557" s="2" customFormat="1" spans="1:8">
      <c r="A1557" s="3" t="s">
        <v>2516</v>
      </c>
      <c r="B1557" s="3" t="s">
        <v>4692</v>
      </c>
      <c r="C1557" s="3" t="s">
        <v>4693</v>
      </c>
      <c r="D1557" s="6">
        <v>44163</v>
      </c>
      <c r="E1557" s="3" t="s">
        <v>4694</v>
      </c>
      <c r="F1557" s="2" t="str">
        <f>VLOOKUP(A1557,[1]环保信息公开编号!B:E,4)</f>
        <v>CN FJ G3 00 0L86000133 000001</v>
      </c>
      <c r="G1557" s="2" t="str">
        <f>VLOOKUP(A1557,[1]环保信息公开编号!B:C,2)</f>
        <v>4N23G31</v>
      </c>
      <c r="H1557" s="2" t="str">
        <f>VLOOKUP(A1557,[1]环保信息公开编号!B:D,3)</f>
        <v>浙江新柴股份有限公司</v>
      </c>
    </row>
    <row r="1558" s="2" customFormat="1" spans="1:8">
      <c r="A1558" s="3" t="s">
        <v>2516</v>
      </c>
      <c r="B1558" s="3" t="s">
        <v>4695</v>
      </c>
      <c r="C1558" s="3" t="s">
        <v>4696</v>
      </c>
      <c r="D1558" s="6">
        <v>44165</v>
      </c>
      <c r="E1558" s="3" t="s">
        <v>4697</v>
      </c>
      <c r="F1558" s="2" t="str">
        <f>VLOOKUP(A1558,[1]环保信息公开编号!B:E,4)</f>
        <v>CN FJ G3 00 0L86000133 000001</v>
      </c>
      <c r="G1558" s="2" t="str">
        <f>VLOOKUP(A1558,[1]环保信息公开编号!B:C,2)</f>
        <v>4N23G31</v>
      </c>
      <c r="H1558" s="2" t="str">
        <f>VLOOKUP(A1558,[1]环保信息公开编号!B:D,3)</f>
        <v>浙江新柴股份有限公司</v>
      </c>
    </row>
    <row r="1559" s="2" customFormat="1" spans="1:8">
      <c r="A1559" s="3" t="s">
        <v>2516</v>
      </c>
      <c r="B1559" s="3" t="s">
        <v>4698</v>
      </c>
      <c r="C1559" s="3" t="s">
        <v>4699</v>
      </c>
      <c r="D1559" s="6">
        <v>44165</v>
      </c>
      <c r="E1559" s="3" t="s">
        <v>4700</v>
      </c>
      <c r="F1559" s="2" t="str">
        <f>VLOOKUP(A1559,[1]环保信息公开编号!B:E,4)</f>
        <v>CN FJ G3 00 0L86000133 000001</v>
      </c>
      <c r="G1559" s="2" t="str">
        <f>VLOOKUP(A1559,[1]环保信息公开编号!B:C,2)</f>
        <v>4N23G31</v>
      </c>
      <c r="H1559" s="2" t="str">
        <f>VLOOKUP(A1559,[1]环保信息公开编号!B:D,3)</f>
        <v>浙江新柴股份有限公司</v>
      </c>
    </row>
    <row r="1560" s="2" customFormat="1" spans="1:8">
      <c r="A1560" s="3" t="s">
        <v>2520</v>
      </c>
      <c r="B1560" s="3" t="s">
        <v>4701</v>
      </c>
      <c r="C1560" s="3" t="s">
        <v>4702</v>
      </c>
      <c r="D1560" s="6">
        <v>44165</v>
      </c>
      <c r="E1560" s="3" t="s">
        <v>4703</v>
      </c>
      <c r="F1560" s="2" t="str">
        <f>VLOOKUP(A1560,[1]环保信息公开编号!B:E,4)</f>
        <v>CN FJ G3 00 0L86000024 000001</v>
      </c>
      <c r="G1560" s="2" t="str">
        <f>VLOOKUP(A1560,[1]环保信息公开编号!B:C,2)</f>
        <v>4DW91-50GAG3U</v>
      </c>
      <c r="H1560" s="2" t="str">
        <f>VLOOKUP(A1560,[1]环保信息公开编号!B:D,3)</f>
        <v>一汽解放汽车有限公司无锡柴油机厂</v>
      </c>
    </row>
    <row r="1561" s="2" customFormat="1" spans="1:8">
      <c r="A1561" s="3" t="s">
        <v>2520</v>
      </c>
      <c r="B1561" s="3" t="s">
        <v>4704</v>
      </c>
      <c r="C1561" s="3" t="s">
        <v>4705</v>
      </c>
      <c r="D1561" s="6">
        <v>44165</v>
      </c>
      <c r="E1561" s="3" t="s">
        <v>4706</v>
      </c>
      <c r="F1561" s="2" t="str">
        <f>VLOOKUP(A1561,[1]环保信息公开编号!B:E,4)</f>
        <v>CN FJ G3 00 0L86000024 000001</v>
      </c>
      <c r="G1561" s="2" t="str">
        <f>VLOOKUP(A1561,[1]环保信息公开编号!B:C,2)</f>
        <v>4DW91-50GAG3U</v>
      </c>
      <c r="H1561" s="2" t="str">
        <f>VLOOKUP(A1561,[1]环保信息公开编号!B:D,3)</f>
        <v>一汽解放汽车有限公司无锡柴油机厂</v>
      </c>
    </row>
    <row r="1562" s="2" customFormat="1" spans="1:8">
      <c r="A1562" s="3" t="s">
        <v>2520</v>
      </c>
      <c r="B1562" s="3" t="s">
        <v>4707</v>
      </c>
      <c r="C1562" s="3" t="s">
        <v>4708</v>
      </c>
      <c r="D1562" s="6">
        <v>44165</v>
      </c>
      <c r="E1562" s="3" t="s">
        <v>4709</v>
      </c>
      <c r="F1562" s="2" t="str">
        <f>VLOOKUP(A1562,[1]环保信息公开编号!B:E,4)</f>
        <v>CN FJ G3 00 0L86000024 000001</v>
      </c>
      <c r="G1562" s="2" t="str">
        <f>VLOOKUP(A1562,[1]环保信息公开编号!B:C,2)</f>
        <v>4DW91-50GAG3U</v>
      </c>
      <c r="H1562" s="2" t="str">
        <f>VLOOKUP(A1562,[1]环保信息公开编号!B:D,3)</f>
        <v>一汽解放汽车有限公司无锡柴油机厂</v>
      </c>
    </row>
    <row r="1563" s="2" customFormat="1" spans="1:8">
      <c r="A1563" s="3" t="s">
        <v>2520</v>
      </c>
      <c r="B1563" s="3" t="s">
        <v>4710</v>
      </c>
      <c r="C1563" s="3" t="s">
        <v>4711</v>
      </c>
      <c r="D1563" s="6">
        <v>44165</v>
      </c>
      <c r="E1563" s="3" t="s">
        <v>4712</v>
      </c>
      <c r="F1563" s="2" t="str">
        <f>VLOOKUP(A1563,[1]环保信息公开编号!B:E,4)</f>
        <v>CN FJ G3 00 0L86000024 000001</v>
      </c>
      <c r="G1563" s="2" t="str">
        <f>VLOOKUP(A1563,[1]环保信息公开编号!B:C,2)</f>
        <v>4DW91-50GAG3U</v>
      </c>
      <c r="H1563" s="2" t="str">
        <f>VLOOKUP(A1563,[1]环保信息公开编号!B:D,3)</f>
        <v>一汽解放汽车有限公司无锡柴油机厂</v>
      </c>
    </row>
    <row r="1564" s="2" customFormat="1" spans="1:8">
      <c r="A1564" s="3" t="s">
        <v>2520</v>
      </c>
      <c r="B1564" s="3" t="s">
        <v>4713</v>
      </c>
      <c r="C1564" s="3" t="s">
        <v>4714</v>
      </c>
      <c r="D1564" s="6">
        <v>44165</v>
      </c>
      <c r="E1564" s="3" t="s">
        <v>4715</v>
      </c>
      <c r="F1564" s="2" t="str">
        <f>VLOOKUP(A1564,[1]环保信息公开编号!B:E,4)</f>
        <v>CN FJ G3 00 0L86000024 000001</v>
      </c>
      <c r="G1564" s="2" t="str">
        <f>VLOOKUP(A1564,[1]环保信息公开编号!B:C,2)</f>
        <v>4DW91-50GAG3U</v>
      </c>
      <c r="H1564" s="2" t="str">
        <f>VLOOKUP(A1564,[1]环保信息公开编号!B:D,3)</f>
        <v>一汽解放汽车有限公司无锡柴油机厂</v>
      </c>
    </row>
    <row r="1565" s="2" customFormat="1" spans="1:8">
      <c r="A1565" s="3" t="s">
        <v>2520</v>
      </c>
      <c r="B1565" s="3" t="s">
        <v>4716</v>
      </c>
      <c r="C1565" s="3" t="s">
        <v>4717</v>
      </c>
      <c r="D1565" s="6">
        <v>44163</v>
      </c>
      <c r="E1565" s="3" t="s">
        <v>4718</v>
      </c>
      <c r="F1565" s="2" t="str">
        <f>VLOOKUP(A1565,[1]环保信息公开编号!B:E,4)</f>
        <v>CN FJ G3 00 0L86000024 000001</v>
      </c>
      <c r="G1565" s="2" t="str">
        <f>VLOOKUP(A1565,[1]环保信息公开编号!B:C,2)</f>
        <v>4DW91-50GAG3U</v>
      </c>
      <c r="H1565" s="2" t="str">
        <f>VLOOKUP(A1565,[1]环保信息公开编号!B:D,3)</f>
        <v>一汽解放汽车有限公司无锡柴油机厂</v>
      </c>
    </row>
    <row r="1566" s="2" customFormat="1" spans="1:8">
      <c r="A1566" s="3" t="s">
        <v>2520</v>
      </c>
      <c r="B1566" s="3" t="s">
        <v>4719</v>
      </c>
      <c r="C1566" s="3" t="s">
        <v>4720</v>
      </c>
      <c r="D1566" s="6">
        <v>44165</v>
      </c>
      <c r="E1566" s="3" t="s">
        <v>4721</v>
      </c>
      <c r="F1566" s="2" t="str">
        <f>VLOOKUP(A1566,[1]环保信息公开编号!B:E,4)</f>
        <v>CN FJ G3 00 0L86000024 000001</v>
      </c>
      <c r="G1566" s="2" t="str">
        <f>VLOOKUP(A1566,[1]环保信息公开编号!B:C,2)</f>
        <v>4DW91-50GAG3U</v>
      </c>
      <c r="H1566" s="2" t="str">
        <f>VLOOKUP(A1566,[1]环保信息公开编号!B:D,3)</f>
        <v>一汽解放汽车有限公司无锡柴油机厂</v>
      </c>
    </row>
    <row r="1567" s="2" customFormat="1" spans="1:8">
      <c r="A1567" s="3" t="s">
        <v>2520</v>
      </c>
      <c r="B1567" s="3" t="s">
        <v>4722</v>
      </c>
      <c r="C1567" s="3" t="s">
        <v>4723</v>
      </c>
      <c r="D1567" s="6">
        <v>44165</v>
      </c>
      <c r="E1567" s="3" t="s">
        <v>4724</v>
      </c>
      <c r="F1567" s="2" t="str">
        <f>VLOOKUP(A1567,[1]环保信息公开编号!B:E,4)</f>
        <v>CN FJ G3 00 0L86000024 000001</v>
      </c>
      <c r="G1567" s="2" t="str">
        <f>VLOOKUP(A1567,[1]环保信息公开编号!B:C,2)</f>
        <v>4DW91-50GAG3U</v>
      </c>
      <c r="H1567" s="2" t="str">
        <f>VLOOKUP(A1567,[1]环保信息公开编号!B:D,3)</f>
        <v>一汽解放汽车有限公司无锡柴油机厂</v>
      </c>
    </row>
    <row r="1568" s="2" customFormat="1" spans="1:8">
      <c r="A1568" s="3" t="s">
        <v>2520</v>
      </c>
      <c r="B1568" s="3" t="s">
        <v>4725</v>
      </c>
      <c r="C1568" s="3" t="s">
        <v>4726</v>
      </c>
      <c r="D1568" s="6">
        <v>44163</v>
      </c>
      <c r="E1568" s="3" t="s">
        <v>4727</v>
      </c>
      <c r="F1568" s="2" t="str">
        <f>VLOOKUP(A1568,[1]环保信息公开编号!B:E,4)</f>
        <v>CN FJ G3 00 0L86000024 000001</v>
      </c>
      <c r="G1568" s="2" t="str">
        <f>VLOOKUP(A1568,[1]环保信息公开编号!B:C,2)</f>
        <v>4DW91-50GAG3U</v>
      </c>
      <c r="H1568" s="2" t="str">
        <f>VLOOKUP(A1568,[1]环保信息公开编号!B:D,3)</f>
        <v>一汽解放汽车有限公司无锡柴油机厂</v>
      </c>
    </row>
    <row r="1569" s="2" customFormat="1" spans="1:8">
      <c r="A1569" s="3" t="s">
        <v>2520</v>
      </c>
      <c r="B1569" s="3" t="s">
        <v>4728</v>
      </c>
      <c r="C1569" s="3" t="s">
        <v>4729</v>
      </c>
      <c r="D1569" s="6">
        <v>44163</v>
      </c>
      <c r="E1569" s="3" t="s">
        <v>4730</v>
      </c>
      <c r="F1569" s="2" t="str">
        <f>VLOOKUP(A1569,[1]环保信息公开编号!B:E,4)</f>
        <v>CN FJ G3 00 0L86000024 000001</v>
      </c>
      <c r="G1569" s="2" t="str">
        <f>VLOOKUP(A1569,[1]环保信息公开编号!B:C,2)</f>
        <v>4DW91-50GAG3U</v>
      </c>
      <c r="H1569" s="2" t="str">
        <f>VLOOKUP(A1569,[1]环保信息公开编号!B:D,3)</f>
        <v>一汽解放汽车有限公司无锡柴油机厂</v>
      </c>
    </row>
    <row r="1570" s="2" customFormat="1" spans="1:8">
      <c r="A1570" s="3" t="s">
        <v>2520</v>
      </c>
      <c r="B1570" s="3" t="s">
        <v>4731</v>
      </c>
      <c r="C1570" s="3" t="s">
        <v>4732</v>
      </c>
      <c r="D1570" s="6">
        <v>44163</v>
      </c>
      <c r="E1570" s="3" t="s">
        <v>4733</v>
      </c>
      <c r="F1570" s="2" t="str">
        <f>VLOOKUP(A1570,[1]环保信息公开编号!B:E,4)</f>
        <v>CN FJ G3 00 0L86000024 000001</v>
      </c>
      <c r="G1570" s="2" t="str">
        <f>VLOOKUP(A1570,[1]环保信息公开编号!B:C,2)</f>
        <v>4DW91-50GAG3U</v>
      </c>
      <c r="H1570" s="2" t="str">
        <f>VLOOKUP(A1570,[1]环保信息公开编号!B:D,3)</f>
        <v>一汽解放汽车有限公司无锡柴油机厂</v>
      </c>
    </row>
    <row r="1571" s="2" customFormat="1" spans="1:8">
      <c r="A1571" s="3" t="s">
        <v>2520</v>
      </c>
      <c r="B1571" s="3" t="s">
        <v>4734</v>
      </c>
      <c r="C1571" s="3" t="s">
        <v>4735</v>
      </c>
      <c r="D1571" s="6">
        <v>44163</v>
      </c>
      <c r="E1571" s="3" t="s">
        <v>4736</v>
      </c>
      <c r="F1571" s="2" t="str">
        <f>VLOOKUP(A1571,[1]环保信息公开编号!B:E,4)</f>
        <v>CN FJ G3 00 0L86000024 000001</v>
      </c>
      <c r="G1571" s="2" t="str">
        <f>VLOOKUP(A1571,[1]环保信息公开编号!B:C,2)</f>
        <v>4DW91-50GAG3U</v>
      </c>
      <c r="H1571" s="2" t="str">
        <f>VLOOKUP(A1571,[1]环保信息公开编号!B:D,3)</f>
        <v>一汽解放汽车有限公司无锡柴油机厂</v>
      </c>
    </row>
    <row r="1572" s="2" customFormat="1" spans="1:8">
      <c r="A1572" s="3" t="s">
        <v>2520</v>
      </c>
      <c r="B1572" s="3" t="s">
        <v>4737</v>
      </c>
      <c r="C1572" s="3" t="s">
        <v>4738</v>
      </c>
      <c r="D1572" s="6">
        <v>44163</v>
      </c>
      <c r="E1572" s="3" t="s">
        <v>4739</v>
      </c>
      <c r="F1572" s="2" t="str">
        <f>VLOOKUP(A1572,[1]环保信息公开编号!B:E,4)</f>
        <v>CN FJ G3 00 0L86000024 000001</v>
      </c>
      <c r="G1572" s="2" t="str">
        <f>VLOOKUP(A1572,[1]环保信息公开编号!B:C,2)</f>
        <v>4DW91-50GAG3U</v>
      </c>
      <c r="H1572" s="2" t="str">
        <f>VLOOKUP(A1572,[1]环保信息公开编号!B:D,3)</f>
        <v>一汽解放汽车有限公司无锡柴油机厂</v>
      </c>
    </row>
    <row r="1573" s="2" customFormat="1" spans="1:8">
      <c r="A1573" s="3" t="s">
        <v>2520</v>
      </c>
      <c r="B1573" s="3" t="s">
        <v>4740</v>
      </c>
      <c r="C1573" s="3" t="s">
        <v>4741</v>
      </c>
      <c r="D1573" s="6">
        <v>44164</v>
      </c>
      <c r="E1573" s="3" t="s">
        <v>4742</v>
      </c>
      <c r="F1573" s="2" t="str">
        <f>VLOOKUP(A1573,[1]环保信息公开编号!B:E,4)</f>
        <v>CN FJ G3 00 0L86000024 000001</v>
      </c>
      <c r="G1573" s="2" t="str">
        <f>VLOOKUP(A1573,[1]环保信息公开编号!B:C,2)</f>
        <v>4DW91-50GAG3U</v>
      </c>
      <c r="H1573" s="2" t="str">
        <f>VLOOKUP(A1573,[1]环保信息公开编号!B:D,3)</f>
        <v>一汽解放汽车有限公司无锡柴油机厂</v>
      </c>
    </row>
    <row r="1574" s="2" customFormat="1" spans="1:8">
      <c r="A1574" s="3" t="s">
        <v>2520</v>
      </c>
      <c r="B1574" s="3" t="s">
        <v>4743</v>
      </c>
      <c r="C1574" s="3" t="s">
        <v>4744</v>
      </c>
      <c r="D1574" s="6">
        <v>44163</v>
      </c>
      <c r="E1574" s="3" t="s">
        <v>4745</v>
      </c>
      <c r="F1574" s="2" t="str">
        <f>VLOOKUP(A1574,[1]环保信息公开编号!B:E,4)</f>
        <v>CN FJ G3 00 0L86000024 000001</v>
      </c>
      <c r="G1574" s="2" t="str">
        <f>VLOOKUP(A1574,[1]环保信息公开编号!B:C,2)</f>
        <v>4DW91-50GAG3U</v>
      </c>
      <c r="H1574" s="2" t="str">
        <f>VLOOKUP(A1574,[1]环保信息公开编号!B:D,3)</f>
        <v>一汽解放汽车有限公司无锡柴油机厂</v>
      </c>
    </row>
    <row r="1575" s="2" customFormat="1" spans="1:8">
      <c r="A1575" s="3" t="s">
        <v>2520</v>
      </c>
      <c r="B1575" s="3" t="s">
        <v>4746</v>
      </c>
      <c r="C1575" s="3" t="s">
        <v>4747</v>
      </c>
      <c r="D1575" s="6">
        <v>44163</v>
      </c>
      <c r="E1575" s="3" t="s">
        <v>4748</v>
      </c>
      <c r="F1575" s="2" t="str">
        <f>VLOOKUP(A1575,[1]环保信息公开编号!B:E,4)</f>
        <v>CN FJ G3 00 0L86000024 000001</v>
      </c>
      <c r="G1575" s="2" t="str">
        <f>VLOOKUP(A1575,[1]环保信息公开编号!B:C,2)</f>
        <v>4DW91-50GAG3U</v>
      </c>
      <c r="H1575" s="2" t="str">
        <f>VLOOKUP(A1575,[1]环保信息公开编号!B:D,3)</f>
        <v>一汽解放汽车有限公司无锡柴油机厂</v>
      </c>
    </row>
    <row r="1576" s="2" customFormat="1" spans="1:8">
      <c r="A1576" s="3" t="s">
        <v>2520</v>
      </c>
      <c r="B1576" s="3" t="s">
        <v>4749</v>
      </c>
      <c r="C1576" s="3" t="s">
        <v>4750</v>
      </c>
      <c r="D1576" s="6">
        <v>44164</v>
      </c>
      <c r="E1576" s="3" t="s">
        <v>4751</v>
      </c>
      <c r="F1576" s="2" t="str">
        <f>VLOOKUP(A1576,[1]环保信息公开编号!B:E,4)</f>
        <v>CN FJ G3 00 0L86000024 000001</v>
      </c>
      <c r="G1576" s="2" t="str">
        <f>VLOOKUP(A1576,[1]环保信息公开编号!B:C,2)</f>
        <v>4DW91-50GAG3U</v>
      </c>
      <c r="H1576" s="2" t="str">
        <f>VLOOKUP(A1576,[1]环保信息公开编号!B:D,3)</f>
        <v>一汽解放汽车有限公司无锡柴油机厂</v>
      </c>
    </row>
    <row r="1577" s="2" customFormat="1" spans="1:8">
      <c r="A1577" s="3" t="s">
        <v>2520</v>
      </c>
      <c r="B1577" s="3" t="s">
        <v>4752</v>
      </c>
      <c r="C1577" s="3" t="s">
        <v>4753</v>
      </c>
      <c r="D1577" s="6">
        <v>44165</v>
      </c>
      <c r="E1577" s="3" t="s">
        <v>4754</v>
      </c>
      <c r="F1577" s="2" t="str">
        <f>VLOOKUP(A1577,[1]环保信息公开编号!B:E,4)</f>
        <v>CN FJ G3 00 0L86000024 000001</v>
      </c>
      <c r="G1577" s="2" t="str">
        <f>VLOOKUP(A1577,[1]环保信息公开编号!B:C,2)</f>
        <v>4DW91-50GAG3U</v>
      </c>
      <c r="H1577" s="2" t="str">
        <f>VLOOKUP(A1577,[1]环保信息公开编号!B:D,3)</f>
        <v>一汽解放汽车有限公司无锡柴油机厂</v>
      </c>
    </row>
    <row r="1578" s="2" customFormat="1" spans="1:8">
      <c r="A1578" s="3" t="s">
        <v>2520</v>
      </c>
      <c r="B1578" s="3" t="s">
        <v>4755</v>
      </c>
      <c r="C1578" s="3" t="s">
        <v>4756</v>
      </c>
      <c r="D1578" s="6">
        <v>44165</v>
      </c>
      <c r="E1578" s="3" t="s">
        <v>4757</v>
      </c>
      <c r="F1578" s="2" t="str">
        <f>VLOOKUP(A1578,[1]环保信息公开编号!B:E,4)</f>
        <v>CN FJ G3 00 0L86000024 000001</v>
      </c>
      <c r="G1578" s="2" t="str">
        <f>VLOOKUP(A1578,[1]环保信息公开编号!B:C,2)</f>
        <v>4DW91-50GAG3U</v>
      </c>
      <c r="H1578" s="2" t="str">
        <f>VLOOKUP(A1578,[1]环保信息公开编号!B:D,3)</f>
        <v>一汽解放汽车有限公司无锡柴油机厂</v>
      </c>
    </row>
    <row r="1579" s="2" customFormat="1" spans="1:8">
      <c r="A1579" s="3" t="s">
        <v>2520</v>
      </c>
      <c r="B1579" s="3" t="s">
        <v>4758</v>
      </c>
      <c r="C1579" s="3" t="s">
        <v>4759</v>
      </c>
      <c r="D1579" s="6">
        <v>44163</v>
      </c>
      <c r="E1579" s="3" t="s">
        <v>4760</v>
      </c>
      <c r="F1579" s="2" t="str">
        <f>VLOOKUP(A1579,[1]环保信息公开编号!B:E,4)</f>
        <v>CN FJ G3 00 0L86000024 000001</v>
      </c>
      <c r="G1579" s="2" t="str">
        <f>VLOOKUP(A1579,[1]环保信息公开编号!B:C,2)</f>
        <v>4DW91-50GAG3U</v>
      </c>
      <c r="H1579" s="2" t="str">
        <f>VLOOKUP(A1579,[1]环保信息公开编号!B:D,3)</f>
        <v>一汽解放汽车有限公司无锡柴油机厂</v>
      </c>
    </row>
    <row r="1580" s="2" customFormat="1" spans="1:8">
      <c r="A1580" s="3" t="s">
        <v>2520</v>
      </c>
      <c r="B1580" s="3" t="s">
        <v>4761</v>
      </c>
      <c r="C1580" s="3" t="s">
        <v>4762</v>
      </c>
      <c r="D1580" s="6">
        <v>44163</v>
      </c>
      <c r="E1580" s="3" t="s">
        <v>4763</v>
      </c>
      <c r="F1580" s="2" t="str">
        <f>VLOOKUP(A1580,[1]环保信息公开编号!B:E,4)</f>
        <v>CN FJ G3 00 0L86000024 000001</v>
      </c>
      <c r="G1580" s="2" t="str">
        <f>VLOOKUP(A1580,[1]环保信息公开编号!B:C,2)</f>
        <v>4DW91-50GAG3U</v>
      </c>
      <c r="H1580" s="2" t="str">
        <f>VLOOKUP(A1580,[1]环保信息公开编号!B:D,3)</f>
        <v>一汽解放汽车有限公司无锡柴油机厂</v>
      </c>
    </row>
    <row r="1581" s="2" customFormat="1" spans="1:8">
      <c r="A1581" s="3" t="s">
        <v>2520</v>
      </c>
      <c r="B1581" s="3" t="s">
        <v>4764</v>
      </c>
      <c r="C1581" s="3" t="s">
        <v>4765</v>
      </c>
      <c r="D1581" s="6">
        <v>44163</v>
      </c>
      <c r="E1581" s="3" t="s">
        <v>4766</v>
      </c>
      <c r="F1581" s="2" t="str">
        <f>VLOOKUP(A1581,[1]环保信息公开编号!B:E,4)</f>
        <v>CN FJ G3 00 0L86000024 000001</v>
      </c>
      <c r="G1581" s="2" t="str">
        <f>VLOOKUP(A1581,[1]环保信息公开编号!B:C,2)</f>
        <v>4DW91-50GAG3U</v>
      </c>
      <c r="H1581" s="2" t="str">
        <f>VLOOKUP(A1581,[1]环保信息公开编号!B:D,3)</f>
        <v>一汽解放汽车有限公司无锡柴油机厂</v>
      </c>
    </row>
    <row r="1582" s="2" customFormat="1" spans="1:8">
      <c r="A1582" s="3" t="s">
        <v>2520</v>
      </c>
      <c r="B1582" s="3" t="s">
        <v>4767</v>
      </c>
      <c r="C1582" s="3" t="s">
        <v>4768</v>
      </c>
      <c r="D1582" s="6">
        <v>44161</v>
      </c>
      <c r="E1582" s="3" t="s">
        <v>4769</v>
      </c>
      <c r="F1582" s="2" t="str">
        <f>VLOOKUP(A1582,[1]环保信息公开编号!B:E,4)</f>
        <v>CN FJ G3 00 0L86000024 000001</v>
      </c>
      <c r="G1582" s="2" t="str">
        <f>VLOOKUP(A1582,[1]环保信息公开编号!B:C,2)</f>
        <v>4DW91-50GAG3U</v>
      </c>
      <c r="H1582" s="2" t="str">
        <f>VLOOKUP(A1582,[1]环保信息公开编号!B:D,3)</f>
        <v>一汽解放汽车有限公司无锡柴油机厂</v>
      </c>
    </row>
    <row r="1583" s="2" customFormat="1" spans="1:8">
      <c r="A1583" s="3" t="s">
        <v>2520</v>
      </c>
      <c r="B1583" s="3" t="s">
        <v>4770</v>
      </c>
      <c r="C1583" s="3" t="s">
        <v>4771</v>
      </c>
      <c r="D1583" s="6">
        <v>44161</v>
      </c>
      <c r="E1583" s="3" t="s">
        <v>4772</v>
      </c>
      <c r="F1583" s="2" t="str">
        <f>VLOOKUP(A1583,[1]环保信息公开编号!B:E,4)</f>
        <v>CN FJ G3 00 0L86000024 000001</v>
      </c>
      <c r="G1583" s="2" t="str">
        <f>VLOOKUP(A1583,[1]环保信息公开编号!B:C,2)</f>
        <v>4DW91-50GAG3U</v>
      </c>
      <c r="H1583" s="2" t="str">
        <f>VLOOKUP(A1583,[1]环保信息公开编号!B:D,3)</f>
        <v>一汽解放汽车有限公司无锡柴油机厂</v>
      </c>
    </row>
    <row r="1584" s="2" customFormat="1" spans="1:8">
      <c r="A1584" s="3" t="s">
        <v>2520</v>
      </c>
      <c r="B1584" s="3" t="s">
        <v>4773</v>
      </c>
      <c r="C1584" s="3" t="s">
        <v>4774</v>
      </c>
      <c r="D1584" s="6">
        <v>44161</v>
      </c>
      <c r="E1584" s="3" t="s">
        <v>4775</v>
      </c>
      <c r="F1584" s="2" t="str">
        <f>VLOOKUP(A1584,[1]环保信息公开编号!B:E,4)</f>
        <v>CN FJ G3 00 0L86000024 000001</v>
      </c>
      <c r="G1584" s="2" t="str">
        <f>VLOOKUP(A1584,[1]环保信息公开编号!B:C,2)</f>
        <v>4DW91-50GAG3U</v>
      </c>
      <c r="H1584" s="2" t="str">
        <f>VLOOKUP(A1584,[1]环保信息公开编号!B:D,3)</f>
        <v>一汽解放汽车有限公司无锡柴油机厂</v>
      </c>
    </row>
    <row r="1585" s="2" customFormat="1" spans="1:8">
      <c r="A1585" s="3" t="s">
        <v>2520</v>
      </c>
      <c r="B1585" s="3" t="s">
        <v>4776</v>
      </c>
      <c r="C1585" s="3" t="s">
        <v>4777</v>
      </c>
      <c r="D1585" s="6">
        <v>44161</v>
      </c>
      <c r="E1585" s="3" t="s">
        <v>4778</v>
      </c>
      <c r="F1585" s="2" t="str">
        <f>VLOOKUP(A1585,[1]环保信息公开编号!B:E,4)</f>
        <v>CN FJ G3 00 0L86000024 000001</v>
      </c>
      <c r="G1585" s="2" t="str">
        <f>VLOOKUP(A1585,[1]环保信息公开编号!B:C,2)</f>
        <v>4DW91-50GAG3U</v>
      </c>
      <c r="H1585" s="2" t="str">
        <f>VLOOKUP(A1585,[1]环保信息公开编号!B:D,3)</f>
        <v>一汽解放汽车有限公司无锡柴油机厂</v>
      </c>
    </row>
    <row r="1586" s="2" customFormat="1" spans="1:8">
      <c r="A1586" s="3" t="s">
        <v>2520</v>
      </c>
      <c r="B1586" s="3" t="s">
        <v>4779</v>
      </c>
      <c r="C1586" s="3" t="s">
        <v>4780</v>
      </c>
      <c r="D1586" s="6">
        <v>44161</v>
      </c>
      <c r="E1586" s="3" t="s">
        <v>4781</v>
      </c>
      <c r="F1586" s="2" t="str">
        <f>VLOOKUP(A1586,[1]环保信息公开编号!B:E,4)</f>
        <v>CN FJ G3 00 0L86000024 000001</v>
      </c>
      <c r="G1586" s="2" t="str">
        <f>VLOOKUP(A1586,[1]环保信息公开编号!B:C,2)</f>
        <v>4DW91-50GAG3U</v>
      </c>
      <c r="H1586" s="2" t="str">
        <f>VLOOKUP(A1586,[1]环保信息公开编号!B:D,3)</f>
        <v>一汽解放汽车有限公司无锡柴油机厂</v>
      </c>
    </row>
    <row r="1587" s="2" customFormat="1" spans="1:8">
      <c r="A1587" s="3" t="s">
        <v>2516</v>
      </c>
      <c r="B1587" s="3" t="s">
        <v>4782</v>
      </c>
      <c r="C1587" s="3" t="s">
        <v>4783</v>
      </c>
      <c r="D1587" s="6">
        <v>44161</v>
      </c>
      <c r="E1587" s="3" t="s">
        <v>4784</v>
      </c>
      <c r="F1587" s="2" t="str">
        <f>VLOOKUP(A1587,[1]环保信息公开编号!B:E,4)</f>
        <v>CN FJ G3 00 0L86000133 000001</v>
      </c>
      <c r="G1587" s="2" t="str">
        <f>VLOOKUP(A1587,[1]环保信息公开编号!B:C,2)</f>
        <v>4N23G31</v>
      </c>
      <c r="H1587" s="2" t="str">
        <f>VLOOKUP(A1587,[1]环保信息公开编号!B:D,3)</f>
        <v>浙江新柴股份有限公司</v>
      </c>
    </row>
    <row r="1588" s="2" customFormat="1" spans="1:8">
      <c r="A1588" s="3" t="s">
        <v>2516</v>
      </c>
      <c r="B1588" s="3" t="s">
        <v>4785</v>
      </c>
      <c r="C1588" s="3" t="s">
        <v>4786</v>
      </c>
      <c r="D1588" s="6">
        <v>44161</v>
      </c>
      <c r="E1588" s="3" t="s">
        <v>4787</v>
      </c>
      <c r="F1588" s="2" t="str">
        <f>VLOOKUP(A1588,[1]环保信息公开编号!B:E,4)</f>
        <v>CN FJ G3 00 0L86000133 000001</v>
      </c>
      <c r="G1588" s="2" t="str">
        <f>VLOOKUP(A1588,[1]环保信息公开编号!B:C,2)</f>
        <v>4N23G31</v>
      </c>
      <c r="H1588" s="2" t="str">
        <f>VLOOKUP(A1588,[1]环保信息公开编号!B:D,3)</f>
        <v>浙江新柴股份有限公司</v>
      </c>
    </row>
    <row r="1589" s="2" customFormat="1" spans="1:8">
      <c r="A1589" s="3" t="s">
        <v>2516</v>
      </c>
      <c r="B1589" s="3" t="s">
        <v>4788</v>
      </c>
      <c r="C1589" s="3" t="s">
        <v>4789</v>
      </c>
      <c r="D1589" s="6">
        <v>44161</v>
      </c>
      <c r="E1589" s="3" t="s">
        <v>4790</v>
      </c>
      <c r="F1589" s="2" t="str">
        <f>VLOOKUP(A1589,[1]环保信息公开编号!B:E,4)</f>
        <v>CN FJ G3 00 0L86000133 000001</v>
      </c>
      <c r="G1589" s="2" t="str">
        <f>VLOOKUP(A1589,[1]环保信息公开编号!B:C,2)</f>
        <v>4N23G31</v>
      </c>
      <c r="H1589" s="2" t="str">
        <f>VLOOKUP(A1589,[1]环保信息公开编号!B:D,3)</f>
        <v>浙江新柴股份有限公司</v>
      </c>
    </row>
    <row r="1590" s="2" customFormat="1" spans="1:8">
      <c r="A1590" s="3" t="s">
        <v>2516</v>
      </c>
      <c r="B1590" s="3" t="s">
        <v>4791</v>
      </c>
      <c r="C1590" s="3" t="s">
        <v>4792</v>
      </c>
      <c r="D1590" s="6">
        <v>44161</v>
      </c>
      <c r="E1590" s="3" t="s">
        <v>4793</v>
      </c>
      <c r="F1590" s="2" t="str">
        <f>VLOOKUP(A1590,[1]环保信息公开编号!B:E,4)</f>
        <v>CN FJ G3 00 0L86000133 000001</v>
      </c>
      <c r="G1590" s="2" t="str">
        <f>VLOOKUP(A1590,[1]环保信息公开编号!B:C,2)</f>
        <v>4N23G31</v>
      </c>
      <c r="H1590" s="2" t="str">
        <f>VLOOKUP(A1590,[1]环保信息公开编号!B:D,3)</f>
        <v>浙江新柴股份有限公司</v>
      </c>
    </row>
    <row r="1591" s="2" customFormat="1" spans="1:8">
      <c r="A1591" s="3" t="s">
        <v>2516</v>
      </c>
      <c r="B1591" s="3" t="s">
        <v>4794</v>
      </c>
      <c r="C1591" s="3" t="s">
        <v>4795</v>
      </c>
      <c r="D1591" s="6">
        <v>44161</v>
      </c>
      <c r="E1591" s="3" t="s">
        <v>4796</v>
      </c>
      <c r="F1591" s="2" t="str">
        <f>VLOOKUP(A1591,[1]环保信息公开编号!B:E,4)</f>
        <v>CN FJ G3 00 0L86000133 000001</v>
      </c>
      <c r="G1591" s="2" t="str">
        <f>VLOOKUP(A1591,[1]环保信息公开编号!B:C,2)</f>
        <v>4N23G31</v>
      </c>
      <c r="H1591" s="2" t="str">
        <f>VLOOKUP(A1591,[1]环保信息公开编号!B:D,3)</f>
        <v>浙江新柴股份有限公司</v>
      </c>
    </row>
    <row r="1592" s="2" customFormat="1" spans="1:8">
      <c r="A1592" s="3" t="s">
        <v>2516</v>
      </c>
      <c r="B1592" s="3" t="s">
        <v>4797</v>
      </c>
      <c r="C1592" s="3" t="s">
        <v>4798</v>
      </c>
      <c r="D1592" s="6">
        <v>44161</v>
      </c>
      <c r="E1592" s="3" t="s">
        <v>4799</v>
      </c>
      <c r="F1592" s="2" t="str">
        <f>VLOOKUP(A1592,[1]环保信息公开编号!B:E,4)</f>
        <v>CN FJ G3 00 0L86000133 000001</v>
      </c>
      <c r="G1592" s="2" t="str">
        <f>VLOOKUP(A1592,[1]环保信息公开编号!B:C,2)</f>
        <v>4N23G31</v>
      </c>
      <c r="H1592" s="2" t="str">
        <f>VLOOKUP(A1592,[1]环保信息公开编号!B:D,3)</f>
        <v>浙江新柴股份有限公司</v>
      </c>
    </row>
    <row r="1593" s="2" customFormat="1" spans="1:8">
      <c r="A1593" s="3" t="s">
        <v>2520</v>
      </c>
      <c r="B1593" s="3" t="s">
        <v>4800</v>
      </c>
      <c r="C1593" s="3" t="s">
        <v>4801</v>
      </c>
      <c r="D1593" s="6">
        <v>44161</v>
      </c>
      <c r="E1593" s="3" t="s">
        <v>4802</v>
      </c>
      <c r="F1593" s="2" t="str">
        <f>VLOOKUP(A1593,[1]环保信息公开编号!B:E,4)</f>
        <v>CN FJ G3 00 0L86000024 000001</v>
      </c>
      <c r="G1593" s="2" t="str">
        <f>VLOOKUP(A1593,[1]环保信息公开编号!B:C,2)</f>
        <v>4DW91-50GAG3U</v>
      </c>
      <c r="H1593" s="2" t="str">
        <f>VLOOKUP(A1593,[1]环保信息公开编号!B:D,3)</f>
        <v>一汽解放汽车有限公司无锡柴油机厂</v>
      </c>
    </row>
    <row r="1594" s="2" customFormat="1" spans="1:8">
      <c r="A1594" s="3" t="s">
        <v>2520</v>
      </c>
      <c r="B1594" s="3" t="s">
        <v>4803</v>
      </c>
      <c r="C1594" s="3" t="s">
        <v>4804</v>
      </c>
      <c r="D1594" s="6">
        <v>44161</v>
      </c>
      <c r="E1594" s="3" t="s">
        <v>4805</v>
      </c>
      <c r="F1594" s="2" t="str">
        <f>VLOOKUP(A1594,[1]环保信息公开编号!B:E,4)</f>
        <v>CN FJ G3 00 0L86000024 000001</v>
      </c>
      <c r="G1594" s="2" t="str">
        <f>VLOOKUP(A1594,[1]环保信息公开编号!B:C,2)</f>
        <v>4DW91-50GAG3U</v>
      </c>
      <c r="H1594" s="2" t="str">
        <f>VLOOKUP(A1594,[1]环保信息公开编号!B:D,3)</f>
        <v>一汽解放汽车有限公司无锡柴油机厂</v>
      </c>
    </row>
    <row r="1595" s="2" customFormat="1" spans="1:8">
      <c r="A1595" s="3" t="s">
        <v>2599</v>
      </c>
      <c r="B1595" s="3" t="s">
        <v>4806</v>
      </c>
      <c r="C1595" s="3" t="s">
        <v>4807</v>
      </c>
      <c r="D1595" s="6">
        <v>44161</v>
      </c>
      <c r="E1595" s="3" t="s">
        <v>4808</v>
      </c>
      <c r="F1595" s="2" t="str">
        <f>VLOOKUP(A1595,[1]环保信息公开编号!B:E,4)</f>
        <v>CN FJ G3 00 0L86000133 000001</v>
      </c>
      <c r="G1595" s="2" t="str">
        <f>VLOOKUP(A1595,[1]环保信息公开编号!B:C,2)</f>
        <v>4N23G31</v>
      </c>
      <c r="H1595" s="2" t="str">
        <f>VLOOKUP(A1595,[1]环保信息公开编号!B:D,3)</f>
        <v>浙江新柴股份有限公司</v>
      </c>
    </row>
    <row r="1596" s="2" customFormat="1" spans="1:8">
      <c r="A1596" s="3" t="s">
        <v>2599</v>
      </c>
      <c r="B1596" s="3" t="s">
        <v>4809</v>
      </c>
      <c r="C1596" s="3" t="s">
        <v>4810</v>
      </c>
      <c r="D1596" s="6">
        <v>44161</v>
      </c>
      <c r="E1596" s="3" t="s">
        <v>4811</v>
      </c>
      <c r="F1596" s="2" t="str">
        <f>VLOOKUP(A1596,[1]环保信息公开编号!B:E,4)</f>
        <v>CN FJ G3 00 0L86000133 000001</v>
      </c>
      <c r="G1596" s="2" t="str">
        <f>VLOOKUP(A1596,[1]环保信息公开编号!B:C,2)</f>
        <v>4N23G31</v>
      </c>
      <c r="H1596" s="2" t="str">
        <f>VLOOKUP(A1596,[1]环保信息公开编号!B:D,3)</f>
        <v>浙江新柴股份有限公司</v>
      </c>
    </row>
    <row r="1597" s="2" customFormat="1" spans="1:8">
      <c r="A1597" s="3" t="s">
        <v>2599</v>
      </c>
      <c r="B1597" s="3" t="s">
        <v>4812</v>
      </c>
      <c r="C1597" s="3" t="s">
        <v>4813</v>
      </c>
      <c r="D1597" s="6">
        <v>44161</v>
      </c>
      <c r="E1597" s="3" t="s">
        <v>4814</v>
      </c>
      <c r="F1597" s="2" t="str">
        <f>VLOOKUP(A1597,[1]环保信息公开编号!B:E,4)</f>
        <v>CN FJ G3 00 0L86000133 000001</v>
      </c>
      <c r="G1597" s="2" t="str">
        <f>VLOOKUP(A1597,[1]环保信息公开编号!B:C,2)</f>
        <v>4N23G31</v>
      </c>
      <c r="H1597" s="2" t="str">
        <f>VLOOKUP(A1597,[1]环保信息公开编号!B:D,3)</f>
        <v>浙江新柴股份有限公司</v>
      </c>
    </row>
    <row r="1598" s="2" customFormat="1" spans="1:8">
      <c r="A1598" s="3" t="s">
        <v>2599</v>
      </c>
      <c r="B1598" s="3" t="s">
        <v>4815</v>
      </c>
      <c r="C1598" s="3" t="s">
        <v>4816</v>
      </c>
      <c r="D1598" s="6">
        <v>44161</v>
      </c>
      <c r="E1598" s="3" t="s">
        <v>4817</v>
      </c>
      <c r="F1598" s="2" t="str">
        <f>VLOOKUP(A1598,[1]环保信息公开编号!B:E,4)</f>
        <v>CN FJ G3 00 0L86000133 000001</v>
      </c>
      <c r="G1598" s="2" t="str">
        <f>VLOOKUP(A1598,[1]环保信息公开编号!B:C,2)</f>
        <v>4N23G31</v>
      </c>
      <c r="H1598" s="2" t="str">
        <f>VLOOKUP(A1598,[1]环保信息公开编号!B:D,3)</f>
        <v>浙江新柴股份有限公司</v>
      </c>
    </row>
    <row r="1599" s="2" customFormat="1" spans="1:8">
      <c r="A1599" s="3" t="s">
        <v>2599</v>
      </c>
      <c r="B1599" s="3" t="s">
        <v>4818</v>
      </c>
      <c r="C1599" s="3" t="s">
        <v>4819</v>
      </c>
      <c r="D1599" s="6">
        <v>44161</v>
      </c>
      <c r="E1599" s="3" t="s">
        <v>4820</v>
      </c>
      <c r="F1599" s="2" t="str">
        <f>VLOOKUP(A1599,[1]环保信息公开编号!B:E,4)</f>
        <v>CN FJ G3 00 0L86000133 000001</v>
      </c>
      <c r="G1599" s="2" t="str">
        <f>VLOOKUP(A1599,[1]环保信息公开编号!B:C,2)</f>
        <v>4N23G31</v>
      </c>
      <c r="H1599" s="2" t="str">
        <f>VLOOKUP(A1599,[1]环保信息公开编号!B:D,3)</f>
        <v>浙江新柴股份有限公司</v>
      </c>
    </row>
    <row r="1600" s="2" customFormat="1" spans="1:8">
      <c r="A1600" s="3" t="s">
        <v>2599</v>
      </c>
      <c r="B1600" s="3" t="s">
        <v>4821</v>
      </c>
      <c r="C1600" s="3" t="s">
        <v>4822</v>
      </c>
      <c r="D1600" s="6">
        <v>44161</v>
      </c>
      <c r="E1600" s="3" t="s">
        <v>4823</v>
      </c>
      <c r="F1600" s="2" t="str">
        <f>VLOOKUP(A1600,[1]环保信息公开编号!B:E,4)</f>
        <v>CN FJ G3 00 0L86000133 000001</v>
      </c>
      <c r="G1600" s="2" t="str">
        <f>VLOOKUP(A1600,[1]环保信息公开编号!B:C,2)</f>
        <v>4N23G31</v>
      </c>
      <c r="H1600" s="2" t="str">
        <f>VLOOKUP(A1600,[1]环保信息公开编号!B:D,3)</f>
        <v>浙江新柴股份有限公司</v>
      </c>
    </row>
    <row r="1601" s="2" customFormat="1" spans="1:8">
      <c r="A1601" s="3" t="s">
        <v>2599</v>
      </c>
      <c r="B1601" s="3" t="s">
        <v>4824</v>
      </c>
      <c r="C1601" s="3" t="s">
        <v>4825</v>
      </c>
      <c r="D1601" s="6">
        <v>44161</v>
      </c>
      <c r="E1601" s="3" t="s">
        <v>4826</v>
      </c>
      <c r="F1601" s="2" t="str">
        <f>VLOOKUP(A1601,[1]环保信息公开编号!B:E,4)</f>
        <v>CN FJ G3 00 0L86000133 000001</v>
      </c>
      <c r="G1601" s="2" t="str">
        <f>VLOOKUP(A1601,[1]环保信息公开编号!B:C,2)</f>
        <v>4N23G31</v>
      </c>
      <c r="H1601" s="2" t="str">
        <f>VLOOKUP(A1601,[1]环保信息公开编号!B:D,3)</f>
        <v>浙江新柴股份有限公司</v>
      </c>
    </row>
    <row r="1602" s="2" customFormat="1" spans="1:8">
      <c r="A1602" s="3" t="s">
        <v>2599</v>
      </c>
      <c r="B1602" s="3" t="s">
        <v>4827</v>
      </c>
      <c r="C1602" s="3" t="s">
        <v>4828</v>
      </c>
      <c r="D1602" s="6">
        <v>44161</v>
      </c>
      <c r="E1602" s="3" t="s">
        <v>4829</v>
      </c>
      <c r="F1602" s="2" t="str">
        <f>VLOOKUP(A1602,[1]环保信息公开编号!B:E,4)</f>
        <v>CN FJ G3 00 0L86000133 000001</v>
      </c>
      <c r="G1602" s="2" t="str">
        <f>VLOOKUP(A1602,[1]环保信息公开编号!B:C,2)</f>
        <v>4N23G31</v>
      </c>
      <c r="H1602" s="2" t="str">
        <f>VLOOKUP(A1602,[1]环保信息公开编号!B:D,3)</f>
        <v>浙江新柴股份有限公司</v>
      </c>
    </row>
    <row r="1603" s="2" customFormat="1" spans="1:8">
      <c r="A1603" s="3" t="s">
        <v>2599</v>
      </c>
      <c r="B1603" s="3" t="s">
        <v>4830</v>
      </c>
      <c r="C1603" s="3" t="s">
        <v>4831</v>
      </c>
      <c r="D1603" s="6">
        <v>44161</v>
      </c>
      <c r="E1603" s="3" t="s">
        <v>4832</v>
      </c>
      <c r="F1603" s="2" t="str">
        <f>VLOOKUP(A1603,[1]环保信息公开编号!B:E,4)</f>
        <v>CN FJ G3 00 0L86000133 000001</v>
      </c>
      <c r="G1603" s="2" t="str">
        <f>VLOOKUP(A1603,[1]环保信息公开编号!B:C,2)</f>
        <v>4N23G31</v>
      </c>
      <c r="H1603" s="2" t="str">
        <f>VLOOKUP(A1603,[1]环保信息公开编号!B:D,3)</f>
        <v>浙江新柴股份有限公司</v>
      </c>
    </row>
    <row r="1604" s="2" customFormat="1" spans="1:8">
      <c r="A1604" s="3" t="s">
        <v>2599</v>
      </c>
      <c r="B1604" s="3" t="s">
        <v>4833</v>
      </c>
      <c r="C1604" s="3" t="s">
        <v>4834</v>
      </c>
      <c r="D1604" s="6">
        <v>44161</v>
      </c>
      <c r="E1604" s="3" t="s">
        <v>4835</v>
      </c>
      <c r="F1604" s="2" t="str">
        <f>VLOOKUP(A1604,[1]环保信息公开编号!B:E,4)</f>
        <v>CN FJ G3 00 0L86000133 000001</v>
      </c>
      <c r="G1604" s="2" t="str">
        <f>VLOOKUP(A1604,[1]环保信息公开编号!B:C,2)</f>
        <v>4N23G31</v>
      </c>
      <c r="H1604" s="2" t="str">
        <f>VLOOKUP(A1604,[1]环保信息公开编号!B:D,3)</f>
        <v>浙江新柴股份有限公司</v>
      </c>
    </row>
    <row r="1605" s="2" customFormat="1" spans="1:8">
      <c r="A1605" s="3" t="s">
        <v>2599</v>
      </c>
      <c r="B1605" s="3" t="s">
        <v>4836</v>
      </c>
      <c r="C1605" s="3" t="s">
        <v>4837</v>
      </c>
      <c r="D1605" s="6">
        <v>44161</v>
      </c>
      <c r="E1605" s="3" t="s">
        <v>4838</v>
      </c>
      <c r="F1605" s="2" t="str">
        <f>VLOOKUP(A1605,[1]环保信息公开编号!B:E,4)</f>
        <v>CN FJ G3 00 0L86000133 000001</v>
      </c>
      <c r="G1605" s="2" t="str">
        <f>VLOOKUP(A1605,[1]环保信息公开编号!B:C,2)</f>
        <v>4N23G31</v>
      </c>
      <c r="H1605" s="2" t="str">
        <f>VLOOKUP(A1605,[1]环保信息公开编号!B:D,3)</f>
        <v>浙江新柴股份有限公司</v>
      </c>
    </row>
    <row r="1606" s="2" customFormat="1" spans="1:8">
      <c r="A1606" s="3" t="s">
        <v>2599</v>
      </c>
      <c r="B1606" s="3" t="s">
        <v>4839</v>
      </c>
      <c r="C1606" s="3" t="s">
        <v>4840</v>
      </c>
      <c r="D1606" s="6">
        <v>44161</v>
      </c>
      <c r="E1606" s="3" t="s">
        <v>4841</v>
      </c>
      <c r="F1606" s="2" t="str">
        <f>VLOOKUP(A1606,[1]环保信息公开编号!B:E,4)</f>
        <v>CN FJ G3 00 0L86000133 000001</v>
      </c>
      <c r="G1606" s="2" t="str">
        <f>VLOOKUP(A1606,[1]环保信息公开编号!B:C,2)</f>
        <v>4N23G31</v>
      </c>
      <c r="H1606" s="2" t="str">
        <f>VLOOKUP(A1606,[1]环保信息公开编号!B:D,3)</f>
        <v>浙江新柴股份有限公司</v>
      </c>
    </row>
    <row r="1607" s="2" customFormat="1" spans="1:8">
      <c r="A1607" s="3" t="s">
        <v>2599</v>
      </c>
      <c r="B1607" s="3" t="s">
        <v>4842</v>
      </c>
      <c r="C1607" s="3" t="s">
        <v>4843</v>
      </c>
      <c r="D1607" s="6">
        <v>44161</v>
      </c>
      <c r="E1607" s="3" t="s">
        <v>4844</v>
      </c>
      <c r="F1607" s="2" t="str">
        <f>VLOOKUP(A1607,[1]环保信息公开编号!B:E,4)</f>
        <v>CN FJ G3 00 0L86000133 000001</v>
      </c>
      <c r="G1607" s="2" t="str">
        <f>VLOOKUP(A1607,[1]环保信息公开编号!B:C,2)</f>
        <v>4N23G31</v>
      </c>
      <c r="H1607" s="2" t="str">
        <f>VLOOKUP(A1607,[1]环保信息公开编号!B:D,3)</f>
        <v>浙江新柴股份有限公司</v>
      </c>
    </row>
    <row r="1608" s="2" customFormat="1" spans="1:8">
      <c r="A1608" s="3" t="s">
        <v>2599</v>
      </c>
      <c r="B1608" s="3" t="s">
        <v>4845</v>
      </c>
      <c r="C1608" s="3" t="s">
        <v>4846</v>
      </c>
      <c r="D1608" s="6">
        <v>44161</v>
      </c>
      <c r="E1608" s="3" t="s">
        <v>4847</v>
      </c>
      <c r="F1608" s="2" t="str">
        <f>VLOOKUP(A1608,[1]环保信息公开编号!B:E,4)</f>
        <v>CN FJ G3 00 0L86000133 000001</v>
      </c>
      <c r="G1608" s="2" t="str">
        <f>VLOOKUP(A1608,[1]环保信息公开编号!B:C,2)</f>
        <v>4N23G31</v>
      </c>
      <c r="H1608" s="2" t="str">
        <f>VLOOKUP(A1608,[1]环保信息公开编号!B:D,3)</f>
        <v>浙江新柴股份有限公司</v>
      </c>
    </row>
    <row r="1609" s="2" customFormat="1" spans="1:8">
      <c r="A1609" s="3" t="s">
        <v>2516</v>
      </c>
      <c r="B1609" s="3" t="s">
        <v>4848</v>
      </c>
      <c r="C1609" s="3" t="s">
        <v>4849</v>
      </c>
      <c r="D1609" s="6">
        <v>44161</v>
      </c>
      <c r="E1609" s="3" t="s">
        <v>4850</v>
      </c>
      <c r="F1609" s="2" t="str">
        <f>VLOOKUP(A1609,[1]环保信息公开编号!B:E,4)</f>
        <v>CN FJ G3 00 0L86000133 000001</v>
      </c>
      <c r="G1609" s="2" t="str">
        <f>VLOOKUP(A1609,[1]环保信息公开编号!B:C,2)</f>
        <v>4N23G31</v>
      </c>
      <c r="H1609" s="2" t="str">
        <f>VLOOKUP(A1609,[1]环保信息公开编号!B:D,3)</f>
        <v>浙江新柴股份有限公司</v>
      </c>
    </row>
    <row r="1610" s="2" customFormat="1" spans="1:8">
      <c r="A1610" s="3" t="s">
        <v>2516</v>
      </c>
      <c r="B1610" s="3" t="s">
        <v>4851</v>
      </c>
      <c r="C1610" s="3" t="s">
        <v>4852</v>
      </c>
      <c r="D1610" s="6">
        <v>44161</v>
      </c>
      <c r="E1610" s="3" t="s">
        <v>4853</v>
      </c>
      <c r="F1610" s="2" t="str">
        <f>VLOOKUP(A1610,[1]环保信息公开编号!B:E,4)</f>
        <v>CN FJ G3 00 0L86000133 000001</v>
      </c>
      <c r="G1610" s="2" t="str">
        <f>VLOOKUP(A1610,[1]环保信息公开编号!B:C,2)</f>
        <v>4N23G31</v>
      </c>
      <c r="H1610" s="2" t="str">
        <f>VLOOKUP(A1610,[1]环保信息公开编号!B:D,3)</f>
        <v>浙江新柴股份有限公司</v>
      </c>
    </row>
    <row r="1611" s="2" customFormat="1" spans="1:8">
      <c r="A1611" s="3" t="s">
        <v>4854</v>
      </c>
      <c r="B1611" s="3" t="s">
        <v>4855</v>
      </c>
      <c r="C1611" s="3" t="s">
        <v>4856</v>
      </c>
      <c r="D1611" s="6">
        <v>44161</v>
      </c>
      <c r="E1611" s="3" t="s">
        <v>4857</v>
      </c>
      <c r="F1611" s="2" t="str">
        <f>VLOOKUP(A1611,[1]环保信息公开编号!B:E,4)</f>
        <v>CN FJ G3 00 0L86000092 000001</v>
      </c>
      <c r="G1611" s="2" t="str">
        <f>VLOOKUP(A1611,[1]环保信息公开编号!B:C,2)</f>
        <v>4DX23-82GG3U</v>
      </c>
      <c r="H1611" s="2" t="str">
        <f>VLOOKUP(A1611,[1]环保信息公开编号!B:D,3)</f>
        <v>一汽解放汽车有限公司无锡柴油机厂</v>
      </c>
    </row>
    <row r="1612" s="2" customFormat="1" spans="1:8">
      <c r="A1612" s="3" t="s">
        <v>4858</v>
      </c>
      <c r="B1612" s="3" t="s">
        <v>4859</v>
      </c>
      <c r="C1612" s="3" t="s">
        <v>4860</v>
      </c>
      <c r="D1612" s="6">
        <v>44161</v>
      </c>
      <c r="E1612" s="3" t="s">
        <v>4861</v>
      </c>
      <c r="F1612" s="2" t="str">
        <f>VLOOKUP(A1612,[1]环保信息公开编号!B:E,4)</f>
        <v>CN FJ G3 00 0L86000092 000001</v>
      </c>
      <c r="G1612" s="2" t="str">
        <f>VLOOKUP(A1612,[1]环保信息公开编号!B:C,2)</f>
        <v>4DX23-82GG3U</v>
      </c>
      <c r="H1612" s="2" t="str">
        <f>VLOOKUP(A1612,[1]环保信息公开编号!B:D,3)</f>
        <v>一汽解放汽车有限公司无锡柴油机厂</v>
      </c>
    </row>
    <row r="1613" s="2" customFormat="1" spans="1:8">
      <c r="A1613" s="3" t="s">
        <v>4854</v>
      </c>
      <c r="B1613" s="3" t="s">
        <v>4862</v>
      </c>
      <c r="C1613" s="3" t="s">
        <v>4863</v>
      </c>
      <c r="D1613" s="6">
        <v>44161</v>
      </c>
      <c r="E1613" s="3" t="s">
        <v>4864</v>
      </c>
      <c r="F1613" s="2" t="str">
        <f>VLOOKUP(A1613,[1]环保信息公开编号!B:E,4)</f>
        <v>CN FJ G3 00 0L86000092 000001</v>
      </c>
      <c r="G1613" s="2" t="str">
        <f>VLOOKUP(A1613,[1]环保信息公开编号!B:C,2)</f>
        <v>4DX23-82GG3U</v>
      </c>
      <c r="H1613" s="2" t="str">
        <f>VLOOKUP(A1613,[1]环保信息公开编号!B:D,3)</f>
        <v>一汽解放汽车有限公司无锡柴油机厂</v>
      </c>
    </row>
    <row r="1614" s="2" customFormat="1" spans="1:8">
      <c r="A1614" s="3" t="s">
        <v>4854</v>
      </c>
      <c r="B1614" s="3" t="s">
        <v>4865</v>
      </c>
      <c r="C1614" s="3" t="s">
        <v>4866</v>
      </c>
      <c r="D1614" s="6">
        <v>44160</v>
      </c>
      <c r="E1614" s="3" t="s">
        <v>4867</v>
      </c>
      <c r="F1614" s="2" t="str">
        <f>VLOOKUP(A1614,[1]环保信息公开编号!B:E,4)</f>
        <v>CN FJ G3 00 0L86000092 000001</v>
      </c>
      <c r="G1614" s="2" t="str">
        <f>VLOOKUP(A1614,[1]环保信息公开编号!B:C,2)</f>
        <v>4DX23-82GG3U</v>
      </c>
      <c r="H1614" s="2" t="str">
        <f>VLOOKUP(A1614,[1]环保信息公开编号!B:D,3)</f>
        <v>一汽解放汽车有限公司无锡柴油机厂</v>
      </c>
    </row>
    <row r="1615" s="2" customFormat="1" spans="1:8">
      <c r="A1615" s="3" t="s">
        <v>4854</v>
      </c>
      <c r="B1615" s="3" t="s">
        <v>4868</v>
      </c>
      <c r="C1615" s="3" t="s">
        <v>4869</v>
      </c>
      <c r="D1615" s="6">
        <v>44160</v>
      </c>
      <c r="E1615" s="3" t="s">
        <v>4870</v>
      </c>
      <c r="F1615" s="2" t="str">
        <f>VLOOKUP(A1615,[1]环保信息公开编号!B:E,4)</f>
        <v>CN FJ G3 00 0L86000092 000001</v>
      </c>
      <c r="G1615" s="2" t="str">
        <f>VLOOKUP(A1615,[1]环保信息公开编号!B:C,2)</f>
        <v>4DX23-82GG3U</v>
      </c>
      <c r="H1615" s="2" t="str">
        <f>VLOOKUP(A1615,[1]环保信息公开编号!B:D,3)</f>
        <v>一汽解放汽车有限公司无锡柴油机厂</v>
      </c>
    </row>
    <row r="1616" s="2" customFormat="1" spans="1:8">
      <c r="A1616" s="3" t="s">
        <v>4854</v>
      </c>
      <c r="B1616" s="3" t="s">
        <v>4871</v>
      </c>
      <c r="C1616" s="3" t="s">
        <v>4872</v>
      </c>
      <c r="D1616" s="6">
        <v>44160</v>
      </c>
      <c r="E1616" s="3" t="s">
        <v>4873</v>
      </c>
      <c r="F1616" s="2" t="str">
        <f>VLOOKUP(A1616,[1]环保信息公开编号!B:E,4)</f>
        <v>CN FJ G3 00 0L86000092 000001</v>
      </c>
      <c r="G1616" s="2" t="str">
        <f>VLOOKUP(A1616,[1]环保信息公开编号!B:C,2)</f>
        <v>4DX23-82GG3U</v>
      </c>
      <c r="H1616" s="2" t="str">
        <f>VLOOKUP(A1616,[1]环保信息公开编号!B:D,3)</f>
        <v>一汽解放汽车有限公司无锡柴油机厂</v>
      </c>
    </row>
    <row r="1617" s="2" customFormat="1" spans="1:8">
      <c r="A1617" s="3" t="s">
        <v>4874</v>
      </c>
      <c r="B1617" s="3" t="s">
        <v>4875</v>
      </c>
      <c r="C1617" s="3" t="s">
        <v>4876</v>
      </c>
      <c r="D1617" s="6">
        <v>44160</v>
      </c>
      <c r="E1617" s="3" t="s">
        <v>4877</v>
      </c>
      <c r="F1617" s="2" t="str">
        <f>VLOOKUP(A1617,[1]环保信息公开编号!B:E,4)</f>
        <v>CN FJ G3 00 0L86000092 000001</v>
      </c>
      <c r="G1617" s="2" t="str">
        <f>VLOOKUP(A1617,[1]环保信息公开编号!B:C,2)</f>
        <v>4DX23-82GG3U</v>
      </c>
      <c r="H1617" s="2" t="str">
        <f>VLOOKUP(A1617,[1]环保信息公开编号!B:D,3)</f>
        <v>一汽解放汽车有限公司无锡柴油机厂</v>
      </c>
    </row>
    <row r="1618" s="2" customFormat="1" spans="1:8">
      <c r="A1618" s="3" t="s">
        <v>4874</v>
      </c>
      <c r="B1618" s="3" t="s">
        <v>4878</v>
      </c>
      <c r="C1618" s="3" t="s">
        <v>4879</v>
      </c>
      <c r="D1618" s="6">
        <v>44160</v>
      </c>
      <c r="E1618" s="3" t="s">
        <v>4880</v>
      </c>
      <c r="F1618" s="2" t="str">
        <f>VLOOKUP(A1618,[1]环保信息公开编号!B:E,4)</f>
        <v>CN FJ G3 00 0L86000092 000001</v>
      </c>
      <c r="G1618" s="2" t="str">
        <f>VLOOKUP(A1618,[1]环保信息公开编号!B:C,2)</f>
        <v>4DX23-82GG3U</v>
      </c>
      <c r="H1618" s="2" t="str">
        <f>VLOOKUP(A1618,[1]环保信息公开编号!B:D,3)</f>
        <v>一汽解放汽车有限公司无锡柴油机厂</v>
      </c>
    </row>
    <row r="1619" s="2" customFormat="1" spans="1:8">
      <c r="A1619" s="3" t="s">
        <v>4874</v>
      </c>
      <c r="B1619" s="3" t="s">
        <v>4881</v>
      </c>
      <c r="C1619" s="3" t="s">
        <v>4882</v>
      </c>
      <c r="D1619" s="6">
        <v>44160</v>
      </c>
      <c r="E1619" s="3" t="s">
        <v>4883</v>
      </c>
      <c r="F1619" s="2" t="str">
        <f>VLOOKUP(A1619,[1]环保信息公开编号!B:E,4)</f>
        <v>CN FJ G3 00 0L86000092 000001</v>
      </c>
      <c r="G1619" s="2" t="str">
        <f>VLOOKUP(A1619,[1]环保信息公开编号!B:C,2)</f>
        <v>4DX23-82GG3U</v>
      </c>
      <c r="H1619" s="2" t="str">
        <f>VLOOKUP(A1619,[1]环保信息公开编号!B:D,3)</f>
        <v>一汽解放汽车有限公司无锡柴油机厂</v>
      </c>
    </row>
    <row r="1620" s="2" customFormat="1" spans="1:8">
      <c r="A1620" s="3" t="s">
        <v>4874</v>
      </c>
      <c r="B1620" s="3" t="s">
        <v>4884</v>
      </c>
      <c r="C1620" s="3" t="s">
        <v>4885</v>
      </c>
      <c r="D1620" s="6">
        <v>44160</v>
      </c>
      <c r="E1620" s="3" t="s">
        <v>4886</v>
      </c>
      <c r="F1620" s="2" t="str">
        <f>VLOOKUP(A1620,[1]环保信息公开编号!B:E,4)</f>
        <v>CN FJ G3 00 0L86000092 000001</v>
      </c>
      <c r="G1620" s="2" t="str">
        <f>VLOOKUP(A1620,[1]环保信息公开编号!B:C,2)</f>
        <v>4DX23-82GG3U</v>
      </c>
      <c r="H1620" s="2" t="str">
        <f>VLOOKUP(A1620,[1]环保信息公开编号!B:D,3)</f>
        <v>一汽解放汽车有限公司无锡柴油机厂</v>
      </c>
    </row>
    <row r="1621" s="2" customFormat="1" spans="1:8">
      <c r="A1621" s="3" t="s">
        <v>4874</v>
      </c>
      <c r="B1621" s="3" t="s">
        <v>4887</v>
      </c>
      <c r="C1621" s="3" t="s">
        <v>4888</v>
      </c>
      <c r="D1621" s="6">
        <v>44160</v>
      </c>
      <c r="E1621" s="3" t="s">
        <v>4889</v>
      </c>
      <c r="F1621" s="2" t="str">
        <f>VLOOKUP(A1621,[1]环保信息公开编号!B:E,4)</f>
        <v>CN FJ G3 00 0L86000092 000001</v>
      </c>
      <c r="G1621" s="2" t="str">
        <f>VLOOKUP(A1621,[1]环保信息公开编号!B:C,2)</f>
        <v>4DX23-82GG3U</v>
      </c>
      <c r="H1621" s="2" t="str">
        <f>VLOOKUP(A1621,[1]环保信息公开编号!B:D,3)</f>
        <v>一汽解放汽车有限公司无锡柴油机厂</v>
      </c>
    </row>
    <row r="1622" s="2" customFormat="1" spans="1:8">
      <c r="A1622" s="3" t="s">
        <v>4874</v>
      </c>
      <c r="B1622" s="3" t="s">
        <v>4890</v>
      </c>
      <c r="C1622" s="3" t="s">
        <v>4891</v>
      </c>
      <c r="D1622" s="6">
        <v>44160</v>
      </c>
      <c r="E1622" s="3" t="s">
        <v>4892</v>
      </c>
      <c r="F1622" s="2" t="str">
        <f>VLOOKUP(A1622,[1]环保信息公开编号!B:E,4)</f>
        <v>CN FJ G3 00 0L86000092 000001</v>
      </c>
      <c r="G1622" s="2" t="str">
        <f>VLOOKUP(A1622,[1]环保信息公开编号!B:C,2)</f>
        <v>4DX23-82GG3U</v>
      </c>
      <c r="H1622" s="2" t="str">
        <f>VLOOKUP(A1622,[1]环保信息公开编号!B:D,3)</f>
        <v>一汽解放汽车有限公司无锡柴油机厂</v>
      </c>
    </row>
    <row r="1623" s="2" customFormat="1" spans="1:8">
      <c r="A1623" s="3" t="s">
        <v>4874</v>
      </c>
      <c r="B1623" s="3" t="s">
        <v>4893</v>
      </c>
      <c r="C1623" s="3" t="s">
        <v>4894</v>
      </c>
      <c r="D1623" s="6">
        <v>44160</v>
      </c>
      <c r="E1623" s="3" t="s">
        <v>4895</v>
      </c>
      <c r="F1623" s="2" t="str">
        <f>VLOOKUP(A1623,[1]环保信息公开编号!B:E,4)</f>
        <v>CN FJ G3 00 0L86000092 000001</v>
      </c>
      <c r="G1623" s="2" t="str">
        <f>VLOOKUP(A1623,[1]环保信息公开编号!B:C,2)</f>
        <v>4DX23-82GG3U</v>
      </c>
      <c r="H1623" s="2" t="str">
        <f>VLOOKUP(A1623,[1]环保信息公开编号!B:D,3)</f>
        <v>一汽解放汽车有限公司无锡柴油机厂</v>
      </c>
    </row>
    <row r="1624" s="2" customFormat="1" spans="1:8">
      <c r="A1624" s="3" t="s">
        <v>4874</v>
      </c>
      <c r="B1624" s="3" t="s">
        <v>4896</v>
      </c>
      <c r="C1624" s="3" t="s">
        <v>4897</v>
      </c>
      <c r="D1624" s="6">
        <v>44160</v>
      </c>
      <c r="E1624" s="3" t="s">
        <v>4898</v>
      </c>
      <c r="F1624" s="2" t="str">
        <f>VLOOKUP(A1624,[1]环保信息公开编号!B:E,4)</f>
        <v>CN FJ G3 00 0L86000092 000001</v>
      </c>
      <c r="G1624" s="2" t="str">
        <f>VLOOKUP(A1624,[1]环保信息公开编号!B:C,2)</f>
        <v>4DX23-82GG3U</v>
      </c>
      <c r="H1624" s="2" t="str">
        <f>VLOOKUP(A1624,[1]环保信息公开编号!B:D,3)</f>
        <v>一汽解放汽车有限公司无锡柴油机厂</v>
      </c>
    </row>
    <row r="1625" s="2" customFormat="1" spans="1:8">
      <c r="A1625" s="3" t="s">
        <v>4874</v>
      </c>
      <c r="B1625" s="3" t="s">
        <v>4899</v>
      </c>
      <c r="C1625" s="3" t="s">
        <v>4900</v>
      </c>
      <c r="D1625" s="6">
        <v>44160</v>
      </c>
      <c r="E1625" s="3" t="s">
        <v>4901</v>
      </c>
      <c r="F1625" s="2" t="str">
        <f>VLOOKUP(A1625,[1]环保信息公开编号!B:E,4)</f>
        <v>CN FJ G3 00 0L86000092 000001</v>
      </c>
      <c r="G1625" s="2" t="str">
        <f>VLOOKUP(A1625,[1]环保信息公开编号!B:C,2)</f>
        <v>4DX23-82GG3U</v>
      </c>
      <c r="H1625" s="2" t="str">
        <f>VLOOKUP(A1625,[1]环保信息公开编号!B:D,3)</f>
        <v>一汽解放汽车有限公司无锡柴油机厂</v>
      </c>
    </row>
    <row r="1626" s="2" customFormat="1" spans="1:8">
      <c r="A1626" s="3" t="s">
        <v>4874</v>
      </c>
      <c r="B1626" s="3" t="s">
        <v>4902</v>
      </c>
      <c r="C1626" s="3" t="s">
        <v>4903</v>
      </c>
      <c r="D1626" s="6">
        <v>44160</v>
      </c>
      <c r="E1626" s="3" t="s">
        <v>4904</v>
      </c>
      <c r="F1626" s="2" t="str">
        <f>VLOOKUP(A1626,[1]环保信息公开编号!B:E,4)</f>
        <v>CN FJ G3 00 0L86000092 000001</v>
      </c>
      <c r="G1626" s="2" t="str">
        <f>VLOOKUP(A1626,[1]环保信息公开编号!B:C,2)</f>
        <v>4DX23-82GG3U</v>
      </c>
      <c r="H1626" s="2" t="str">
        <f>VLOOKUP(A1626,[1]环保信息公开编号!B:D,3)</f>
        <v>一汽解放汽车有限公司无锡柴油机厂</v>
      </c>
    </row>
    <row r="1627" s="2" customFormat="1" spans="1:8">
      <c r="A1627" s="3" t="s">
        <v>4874</v>
      </c>
      <c r="B1627" s="3" t="s">
        <v>4905</v>
      </c>
      <c r="C1627" s="3" t="s">
        <v>4906</v>
      </c>
      <c r="D1627" s="6">
        <v>44160</v>
      </c>
      <c r="E1627" s="3" t="s">
        <v>4907</v>
      </c>
      <c r="F1627" s="2" t="str">
        <f>VLOOKUP(A1627,[1]环保信息公开编号!B:E,4)</f>
        <v>CN FJ G3 00 0L86000092 000001</v>
      </c>
      <c r="G1627" s="2" t="str">
        <f>VLOOKUP(A1627,[1]环保信息公开编号!B:C,2)</f>
        <v>4DX23-82GG3U</v>
      </c>
      <c r="H1627" s="2" t="str">
        <f>VLOOKUP(A1627,[1]环保信息公开编号!B:D,3)</f>
        <v>一汽解放汽车有限公司无锡柴油机厂</v>
      </c>
    </row>
    <row r="1628" s="2" customFormat="1" spans="1:8">
      <c r="A1628" s="3" t="s">
        <v>4874</v>
      </c>
      <c r="B1628" s="3" t="s">
        <v>4908</v>
      </c>
      <c r="C1628" s="3" t="s">
        <v>4909</v>
      </c>
      <c r="D1628" s="6">
        <v>44160</v>
      </c>
      <c r="E1628" s="3" t="s">
        <v>4910</v>
      </c>
      <c r="F1628" s="2" t="str">
        <f>VLOOKUP(A1628,[1]环保信息公开编号!B:E,4)</f>
        <v>CN FJ G3 00 0L86000092 000001</v>
      </c>
      <c r="G1628" s="2" t="str">
        <f>VLOOKUP(A1628,[1]环保信息公开编号!B:C,2)</f>
        <v>4DX23-82GG3U</v>
      </c>
      <c r="H1628" s="2" t="str">
        <f>VLOOKUP(A1628,[1]环保信息公开编号!B:D,3)</f>
        <v>一汽解放汽车有限公司无锡柴油机厂</v>
      </c>
    </row>
    <row r="1629" s="2" customFormat="1" spans="1:8">
      <c r="A1629" s="3" t="s">
        <v>4874</v>
      </c>
      <c r="B1629" s="3" t="s">
        <v>4911</v>
      </c>
      <c r="C1629" s="3" t="s">
        <v>4912</v>
      </c>
      <c r="D1629" s="6">
        <v>44160</v>
      </c>
      <c r="E1629" s="3" t="s">
        <v>4913</v>
      </c>
      <c r="F1629" s="2" t="str">
        <f>VLOOKUP(A1629,[1]环保信息公开编号!B:E,4)</f>
        <v>CN FJ G3 00 0L86000092 000001</v>
      </c>
      <c r="G1629" s="2" t="str">
        <f>VLOOKUP(A1629,[1]环保信息公开编号!B:C,2)</f>
        <v>4DX23-82GG3U</v>
      </c>
      <c r="H1629" s="2" t="str">
        <f>VLOOKUP(A1629,[1]环保信息公开编号!B:D,3)</f>
        <v>一汽解放汽车有限公司无锡柴油机厂</v>
      </c>
    </row>
    <row r="1630" s="2" customFormat="1" spans="1:8">
      <c r="A1630" s="3" t="s">
        <v>4874</v>
      </c>
      <c r="B1630" s="3" t="s">
        <v>4914</v>
      </c>
      <c r="C1630" s="3" t="s">
        <v>4915</v>
      </c>
      <c r="D1630" s="6">
        <v>44160</v>
      </c>
      <c r="E1630" s="3" t="s">
        <v>4916</v>
      </c>
      <c r="F1630" s="2" t="str">
        <f>VLOOKUP(A1630,[1]环保信息公开编号!B:E,4)</f>
        <v>CN FJ G3 00 0L86000092 000001</v>
      </c>
      <c r="G1630" s="2" t="str">
        <f>VLOOKUP(A1630,[1]环保信息公开编号!B:C,2)</f>
        <v>4DX23-82GG3U</v>
      </c>
      <c r="H1630" s="2" t="str">
        <f>VLOOKUP(A1630,[1]环保信息公开编号!B:D,3)</f>
        <v>一汽解放汽车有限公司无锡柴油机厂</v>
      </c>
    </row>
    <row r="1631" s="2" customFormat="1" spans="1:8">
      <c r="A1631" s="3" t="s">
        <v>4874</v>
      </c>
      <c r="B1631" s="3" t="s">
        <v>4917</v>
      </c>
      <c r="C1631" s="3" t="s">
        <v>4918</v>
      </c>
      <c r="D1631" s="6">
        <v>44160</v>
      </c>
      <c r="E1631" s="3" t="s">
        <v>4919</v>
      </c>
      <c r="F1631" s="2" t="str">
        <f>VLOOKUP(A1631,[1]环保信息公开编号!B:E,4)</f>
        <v>CN FJ G3 00 0L86000092 000001</v>
      </c>
      <c r="G1631" s="2" t="str">
        <f>VLOOKUP(A1631,[1]环保信息公开编号!B:C,2)</f>
        <v>4DX23-82GG3U</v>
      </c>
      <c r="H1631" s="2" t="str">
        <f>VLOOKUP(A1631,[1]环保信息公开编号!B:D,3)</f>
        <v>一汽解放汽车有限公司无锡柴油机厂</v>
      </c>
    </row>
    <row r="1632" s="2" customFormat="1" spans="1:8">
      <c r="A1632" s="3" t="s">
        <v>4874</v>
      </c>
      <c r="B1632" s="3" t="s">
        <v>4920</v>
      </c>
      <c r="C1632" s="3" t="s">
        <v>4921</v>
      </c>
      <c r="D1632" s="6">
        <v>44159</v>
      </c>
      <c r="E1632" s="3" t="s">
        <v>4922</v>
      </c>
      <c r="F1632" s="2" t="str">
        <f>VLOOKUP(A1632,[1]环保信息公开编号!B:E,4)</f>
        <v>CN FJ G3 00 0L86000092 000001</v>
      </c>
      <c r="G1632" s="2" t="str">
        <f>VLOOKUP(A1632,[1]环保信息公开编号!B:C,2)</f>
        <v>4DX23-82GG3U</v>
      </c>
      <c r="H1632" s="2" t="str">
        <f>VLOOKUP(A1632,[1]环保信息公开编号!B:D,3)</f>
        <v>一汽解放汽车有限公司无锡柴油机厂</v>
      </c>
    </row>
    <row r="1633" s="2" customFormat="1" spans="1:8">
      <c r="A1633" s="3" t="s">
        <v>4854</v>
      </c>
      <c r="B1633" s="3" t="s">
        <v>4923</v>
      </c>
      <c r="C1633" s="3" t="s">
        <v>4924</v>
      </c>
      <c r="D1633" s="6">
        <v>44159</v>
      </c>
      <c r="E1633" s="3" t="s">
        <v>4925</v>
      </c>
      <c r="F1633" s="2" t="str">
        <f>VLOOKUP(A1633,[1]环保信息公开编号!B:E,4)</f>
        <v>CN FJ G3 00 0L86000092 000001</v>
      </c>
      <c r="G1633" s="2" t="str">
        <f>VLOOKUP(A1633,[1]环保信息公开编号!B:C,2)</f>
        <v>4DX23-82GG3U</v>
      </c>
      <c r="H1633" s="2" t="str">
        <f>VLOOKUP(A1633,[1]环保信息公开编号!B:D,3)</f>
        <v>一汽解放汽车有限公司无锡柴油机厂</v>
      </c>
    </row>
    <row r="1634" s="2" customFormat="1" spans="1:8">
      <c r="A1634" s="3" t="s">
        <v>4926</v>
      </c>
      <c r="B1634" s="3" t="s">
        <v>4927</v>
      </c>
      <c r="C1634" s="3" t="s">
        <v>4928</v>
      </c>
      <c r="D1634" s="6">
        <v>44159</v>
      </c>
      <c r="E1634" s="3" t="s">
        <v>4929</v>
      </c>
      <c r="F1634" s="2" t="str">
        <f>VLOOKUP(A1634,[1]环保信息公开编号!B:E,4)</f>
        <v>CN FJ G3 00 0L86000092 000001</v>
      </c>
      <c r="G1634" s="2" t="str">
        <f>VLOOKUP(A1634,[1]环保信息公开编号!B:C,2)</f>
        <v>4DX23-82GG3U</v>
      </c>
      <c r="H1634" s="2" t="str">
        <f>VLOOKUP(A1634,[1]环保信息公开编号!B:D,3)</f>
        <v>一汽解放汽车有限公司无锡柴油机厂</v>
      </c>
    </row>
    <row r="1635" s="2" customFormat="1" spans="1:8">
      <c r="A1635" s="3" t="s">
        <v>4930</v>
      </c>
      <c r="B1635" s="3" t="s">
        <v>4931</v>
      </c>
      <c r="C1635" s="3" t="s">
        <v>4932</v>
      </c>
      <c r="D1635" s="6">
        <v>44159</v>
      </c>
      <c r="E1635" s="3" t="s">
        <v>4933</v>
      </c>
      <c r="F1635" s="2" t="str">
        <f>VLOOKUP(A1635,[1]环保信息公开编号!B:E,4)</f>
        <v>CN FJ G3 00 0L86000092 000001</v>
      </c>
      <c r="G1635" s="2" t="str">
        <f>VLOOKUP(A1635,[1]环保信息公开编号!B:C,2)</f>
        <v>4DX23-82GG3U</v>
      </c>
      <c r="H1635" s="2" t="str">
        <f>VLOOKUP(A1635,[1]环保信息公开编号!B:D,3)</f>
        <v>一汽解放汽车有限公司无锡柴油机厂</v>
      </c>
    </row>
    <row r="1636" s="2" customFormat="1" spans="1:8">
      <c r="A1636" s="3" t="s">
        <v>4930</v>
      </c>
      <c r="B1636" s="3" t="s">
        <v>4934</v>
      </c>
      <c r="C1636" s="3" t="s">
        <v>4935</v>
      </c>
      <c r="D1636" s="6">
        <v>44159</v>
      </c>
      <c r="E1636" s="3" t="s">
        <v>4936</v>
      </c>
      <c r="F1636" s="2" t="str">
        <f>VLOOKUP(A1636,[1]环保信息公开编号!B:E,4)</f>
        <v>CN FJ G3 00 0L86000092 000001</v>
      </c>
      <c r="G1636" s="2" t="str">
        <f>VLOOKUP(A1636,[1]环保信息公开编号!B:C,2)</f>
        <v>4DX23-82GG3U</v>
      </c>
      <c r="H1636" s="2" t="str">
        <f>VLOOKUP(A1636,[1]环保信息公开编号!B:D,3)</f>
        <v>一汽解放汽车有限公司无锡柴油机厂</v>
      </c>
    </row>
    <row r="1637" s="2" customFormat="1" spans="1:8">
      <c r="A1637" s="3" t="s">
        <v>4926</v>
      </c>
      <c r="B1637" s="3" t="s">
        <v>4937</v>
      </c>
      <c r="C1637" s="3" t="s">
        <v>4938</v>
      </c>
      <c r="D1637" s="6">
        <v>44159</v>
      </c>
      <c r="E1637" s="3" t="s">
        <v>4939</v>
      </c>
      <c r="F1637" s="2" t="str">
        <f>VLOOKUP(A1637,[1]环保信息公开编号!B:E,4)</f>
        <v>CN FJ G3 00 0L86000092 000001</v>
      </c>
      <c r="G1637" s="2" t="str">
        <f>VLOOKUP(A1637,[1]环保信息公开编号!B:C,2)</f>
        <v>4DX23-82GG3U</v>
      </c>
      <c r="H1637" s="2" t="str">
        <f>VLOOKUP(A1637,[1]环保信息公开编号!B:D,3)</f>
        <v>一汽解放汽车有限公司无锡柴油机厂</v>
      </c>
    </row>
    <row r="1638" s="2" customFormat="1" spans="1:8">
      <c r="A1638" s="3" t="s">
        <v>4930</v>
      </c>
      <c r="B1638" s="3" t="s">
        <v>4940</v>
      </c>
      <c r="C1638" s="3" t="s">
        <v>4941</v>
      </c>
      <c r="D1638" s="6">
        <v>44159</v>
      </c>
      <c r="E1638" s="3" t="s">
        <v>4942</v>
      </c>
      <c r="F1638" s="2" t="str">
        <f>VLOOKUP(A1638,[1]环保信息公开编号!B:E,4)</f>
        <v>CN FJ G3 00 0L86000092 000001</v>
      </c>
      <c r="G1638" s="2" t="str">
        <f>VLOOKUP(A1638,[1]环保信息公开编号!B:C,2)</f>
        <v>4DX23-82GG3U</v>
      </c>
      <c r="H1638" s="2" t="str">
        <f>VLOOKUP(A1638,[1]环保信息公开编号!B:D,3)</f>
        <v>一汽解放汽车有限公司无锡柴油机厂</v>
      </c>
    </row>
    <row r="1639" s="2" customFormat="1" spans="1:8">
      <c r="A1639" s="3" t="s">
        <v>4926</v>
      </c>
      <c r="B1639" s="3" t="s">
        <v>4943</v>
      </c>
      <c r="C1639" s="3" t="s">
        <v>4944</v>
      </c>
      <c r="D1639" s="6">
        <v>44159</v>
      </c>
      <c r="E1639" s="3" t="s">
        <v>4945</v>
      </c>
      <c r="F1639" s="2" t="str">
        <f>VLOOKUP(A1639,[1]环保信息公开编号!B:E,4)</f>
        <v>CN FJ G3 00 0L86000092 000001</v>
      </c>
      <c r="G1639" s="2" t="str">
        <f>VLOOKUP(A1639,[1]环保信息公开编号!B:C,2)</f>
        <v>4DX23-82GG3U</v>
      </c>
      <c r="H1639" s="2" t="str">
        <f>VLOOKUP(A1639,[1]环保信息公开编号!B:D,3)</f>
        <v>一汽解放汽车有限公司无锡柴油机厂</v>
      </c>
    </row>
    <row r="1640" s="2" customFormat="1" spans="1:8">
      <c r="A1640" s="3" t="s">
        <v>4926</v>
      </c>
      <c r="B1640" s="3" t="s">
        <v>4946</v>
      </c>
      <c r="C1640" s="3" t="s">
        <v>4947</v>
      </c>
      <c r="D1640" s="6">
        <v>44159</v>
      </c>
      <c r="E1640" s="3" t="s">
        <v>4948</v>
      </c>
      <c r="F1640" s="2" t="str">
        <f>VLOOKUP(A1640,[1]环保信息公开编号!B:E,4)</f>
        <v>CN FJ G3 00 0L86000092 000001</v>
      </c>
      <c r="G1640" s="2" t="str">
        <f>VLOOKUP(A1640,[1]环保信息公开编号!B:C,2)</f>
        <v>4DX23-82GG3U</v>
      </c>
      <c r="H1640" s="2" t="str">
        <f>VLOOKUP(A1640,[1]环保信息公开编号!B:D,3)</f>
        <v>一汽解放汽车有限公司无锡柴油机厂</v>
      </c>
    </row>
    <row r="1641" s="2" customFormat="1" spans="1:8">
      <c r="A1641" s="3" t="s">
        <v>4926</v>
      </c>
      <c r="B1641" s="3" t="s">
        <v>4949</v>
      </c>
      <c r="C1641" s="3" t="s">
        <v>4950</v>
      </c>
      <c r="D1641" s="6">
        <v>44159</v>
      </c>
      <c r="E1641" s="3" t="s">
        <v>4951</v>
      </c>
      <c r="F1641" s="2" t="str">
        <f>VLOOKUP(A1641,[1]环保信息公开编号!B:E,4)</f>
        <v>CN FJ G3 00 0L86000092 000001</v>
      </c>
      <c r="G1641" s="2" t="str">
        <f>VLOOKUP(A1641,[1]环保信息公开编号!B:C,2)</f>
        <v>4DX23-82GG3U</v>
      </c>
      <c r="H1641" s="2" t="str">
        <f>VLOOKUP(A1641,[1]环保信息公开编号!B:D,3)</f>
        <v>一汽解放汽车有限公司无锡柴油机厂</v>
      </c>
    </row>
    <row r="1642" s="2" customFormat="1" spans="1:8">
      <c r="A1642" s="3" t="s">
        <v>4926</v>
      </c>
      <c r="B1642" s="3" t="s">
        <v>4952</v>
      </c>
      <c r="C1642" s="3" t="s">
        <v>4953</v>
      </c>
      <c r="D1642" s="6">
        <v>44159</v>
      </c>
      <c r="E1642" s="3" t="s">
        <v>4954</v>
      </c>
      <c r="F1642" s="2" t="str">
        <f>VLOOKUP(A1642,[1]环保信息公开编号!B:E,4)</f>
        <v>CN FJ G3 00 0L86000092 000001</v>
      </c>
      <c r="G1642" s="2" t="str">
        <f>VLOOKUP(A1642,[1]环保信息公开编号!B:C,2)</f>
        <v>4DX23-82GG3U</v>
      </c>
      <c r="H1642" s="2" t="str">
        <f>VLOOKUP(A1642,[1]环保信息公开编号!B:D,3)</f>
        <v>一汽解放汽车有限公司无锡柴油机厂</v>
      </c>
    </row>
    <row r="1643" s="2" customFormat="1" spans="1:8">
      <c r="A1643" s="3" t="s">
        <v>4926</v>
      </c>
      <c r="B1643" s="3" t="s">
        <v>4955</v>
      </c>
      <c r="C1643" s="3" t="s">
        <v>4956</v>
      </c>
      <c r="D1643" s="6">
        <v>44159</v>
      </c>
      <c r="E1643" s="3" t="s">
        <v>4957</v>
      </c>
      <c r="F1643" s="2" t="str">
        <f>VLOOKUP(A1643,[1]环保信息公开编号!B:E,4)</f>
        <v>CN FJ G3 00 0L86000092 000001</v>
      </c>
      <c r="G1643" s="2" t="str">
        <f>VLOOKUP(A1643,[1]环保信息公开编号!B:C,2)</f>
        <v>4DX23-82GG3U</v>
      </c>
      <c r="H1643" s="2" t="str">
        <f>VLOOKUP(A1643,[1]环保信息公开编号!B:D,3)</f>
        <v>一汽解放汽车有限公司无锡柴油机厂</v>
      </c>
    </row>
    <row r="1644" s="2" customFormat="1" spans="1:8">
      <c r="A1644" s="3" t="s">
        <v>4926</v>
      </c>
      <c r="B1644" s="3" t="s">
        <v>4958</v>
      </c>
      <c r="C1644" s="3" t="s">
        <v>4959</v>
      </c>
      <c r="D1644" s="6">
        <v>44159</v>
      </c>
      <c r="E1644" s="3" t="s">
        <v>4960</v>
      </c>
      <c r="F1644" s="2" t="str">
        <f>VLOOKUP(A1644,[1]环保信息公开编号!B:E,4)</f>
        <v>CN FJ G3 00 0L86000092 000001</v>
      </c>
      <c r="G1644" s="2" t="str">
        <f>VLOOKUP(A1644,[1]环保信息公开编号!B:C,2)</f>
        <v>4DX23-82GG3U</v>
      </c>
      <c r="H1644" s="2" t="str">
        <f>VLOOKUP(A1644,[1]环保信息公开编号!B:D,3)</f>
        <v>一汽解放汽车有限公司无锡柴油机厂</v>
      </c>
    </row>
    <row r="1645" s="2" customFormat="1" spans="1:8">
      <c r="A1645" s="3" t="s">
        <v>4926</v>
      </c>
      <c r="B1645" s="3" t="s">
        <v>4961</v>
      </c>
      <c r="C1645" s="3" t="s">
        <v>4962</v>
      </c>
      <c r="D1645" s="6">
        <v>44159</v>
      </c>
      <c r="E1645" s="3" t="s">
        <v>4963</v>
      </c>
      <c r="F1645" s="2" t="str">
        <f>VLOOKUP(A1645,[1]环保信息公开编号!B:E,4)</f>
        <v>CN FJ G3 00 0L86000092 000001</v>
      </c>
      <c r="G1645" s="2" t="str">
        <f>VLOOKUP(A1645,[1]环保信息公开编号!B:C,2)</f>
        <v>4DX23-82GG3U</v>
      </c>
      <c r="H1645" s="2" t="str">
        <f>VLOOKUP(A1645,[1]环保信息公开编号!B:D,3)</f>
        <v>一汽解放汽车有限公司无锡柴油机厂</v>
      </c>
    </row>
    <row r="1646" s="2" customFormat="1" spans="1:8">
      <c r="A1646" s="3" t="s">
        <v>4926</v>
      </c>
      <c r="B1646" s="3" t="s">
        <v>4964</v>
      </c>
      <c r="C1646" s="3" t="s">
        <v>4965</v>
      </c>
      <c r="D1646" s="6">
        <v>44159</v>
      </c>
      <c r="E1646" s="3" t="s">
        <v>4966</v>
      </c>
      <c r="F1646" s="2" t="str">
        <f>VLOOKUP(A1646,[1]环保信息公开编号!B:E,4)</f>
        <v>CN FJ G3 00 0L86000092 000001</v>
      </c>
      <c r="G1646" s="2" t="str">
        <f>VLOOKUP(A1646,[1]环保信息公开编号!B:C,2)</f>
        <v>4DX23-82GG3U</v>
      </c>
      <c r="H1646" s="2" t="str">
        <f>VLOOKUP(A1646,[1]环保信息公开编号!B:D,3)</f>
        <v>一汽解放汽车有限公司无锡柴油机厂</v>
      </c>
    </row>
    <row r="1647" s="2" customFormat="1" spans="1:8">
      <c r="A1647" s="3" t="s">
        <v>4926</v>
      </c>
      <c r="B1647" s="3" t="s">
        <v>4967</v>
      </c>
      <c r="C1647" s="3" t="s">
        <v>4968</v>
      </c>
      <c r="D1647" s="6">
        <v>44155</v>
      </c>
      <c r="E1647" s="3" t="s">
        <v>4969</v>
      </c>
      <c r="F1647" s="2" t="str">
        <f>VLOOKUP(A1647,[1]环保信息公开编号!B:E,4)</f>
        <v>CN FJ G3 00 0L86000092 000001</v>
      </c>
      <c r="G1647" s="2" t="str">
        <f>VLOOKUP(A1647,[1]环保信息公开编号!B:C,2)</f>
        <v>4DX23-82GG3U</v>
      </c>
      <c r="H1647" s="2" t="str">
        <f>VLOOKUP(A1647,[1]环保信息公开编号!B:D,3)</f>
        <v>一汽解放汽车有限公司无锡柴油机厂</v>
      </c>
    </row>
    <row r="1648" s="2" customFormat="1" spans="1:8">
      <c r="A1648" s="3" t="s">
        <v>4970</v>
      </c>
      <c r="B1648" s="3" t="s">
        <v>4971</v>
      </c>
      <c r="C1648" s="3" t="s">
        <v>4972</v>
      </c>
      <c r="D1648" s="6">
        <v>44155</v>
      </c>
      <c r="E1648" s="3" t="s">
        <v>4973</v>
      </c>
      <c r="F1648" s="2" t="str">
        <f>VLOOKUP(A1648,[1]环保信息公开编号!B:E,4)</f>
        <v>CN FJ G3 00 0L86000092 000001</v>
      </c>
      <c r="G1648" s="2" t="str">
        <f>VLOOKUP(A1648,[1]环保信息公开编号!B:C,2)</f>
        <v>4DX23-82GG3U</v>
      </c>
      <c r="H1648" s="2" t="str">
        <f>VLOOKUP(A1648,[1]环保信息公开编号!B:D,3)</f>
        <v>一汽解放汽车有限公司无锡柴油机厂</v>
      </c>
    </row>
    <row r="1649" s="2" customFormat="1" spans="1:8">
      <c r="A1649" s="3" t="s">
        <v>4970</v>
      </c>
      <c r="B1649" s="3" t="s">
        <v>4974</v>
      </c>
      <c r="C1649" s="3" t="s">
        <v>4975</v>
      </c>
      <c r="D1649" s="6">
        <v>44155</v>
      </c>
      <c r="E1649" s="3" t="s">
        <v>4976</v>
      </c>
      <c r="F1649" s="2" t="str">
        <f>VLOOKUP(A1649,[1]环保信息公开编号!B:E,4)</f>
        <v>CN FJ G3 00 0L86000092 000001</v>
      </c>
      <c r="G1649" s="2" t="str">
        <f>VLOOKUP(A1649,[1]环保信息公开编号!B:C,2)</f>
        <v>4DX23-82GG3U</v>
      </c>
      <c r="H1649" s="2" t="str">
        <f>VLOOKUP(A1649,[1]环保信息公开编号!B:D,3)</f>
        <v>一汽解放汽车有限公司无锡柴油机厂</v>
      </c>
    </row>
    <row r="1650" s="2" customFormat="1" spans="1:8">
      <c r="A1650" s="3" t="s">
        <v>4930</v>
      </c>
      <c r="B1650" s="3" t="s">
        <v>4977</v>
      </c>
      <c r="C1650" s="3" t="s">
        <v>4978</v>
      </c>
      <c r="D1650" s="6">
        <v>44155</v>
      </c>
      <c r="E1650" s="3" t="s">
        <v>4979</v>
      </c>
      <c r="F1650" s="2" t="str">
        <f>VLOOKUP(A1650,[1]环保信息公开编号!B:E,4)</f>
        <v>CN FJ G3 00 0L86000092 000001</v>
      </c>
      <c r="G1650" s="2" t="str">
        <f>VLOOKUP(A1650,[1]环保信息公开编号!B:C,2)</f>
        <v>4DX23-82GG3U</v>
      </c>
      <c r="H1650" s="2" t="str">
        <f>VLOOKUP(A1650,[1]环保信息公开编号!B:D,3)</f>
        <v>一汽解放汽车有限公司无锡柴油机厂</v>
      </c>
    </row>
    <row r="1651" s="2" customFormat="1" spans="1:8">
      <c r="A1651" s="3" t="s">
        <v>4926</v>
      </c>
      <c r="B1651" s="3" t="s">
        <v>4980</v>
      </c>
      <c r="C1651" s="3" t="s">
        <v>4981</v>
      </c>
      <c r="D1651" s="6">
        <v>44155</v>
      </c>
      <c r="E1651" s="3" t="s">
        <v>4982</v>
      </c>
      <c r="F1651" s="2" t="str">
        <f>VLOOKUP(A1651,[1]环保信息公开编号!B:E,4)</f>
        <v>CN FJ G3 00 0L86000092 000001</v>
      </c>
      <c r="G1651" s="2" t="str">
        <f>VLOOKUP(A1651,[1]环保信息公开编号!B:C,2)</f>
        <v>4DX23-82GG3U</v>
      </c>
      <c r="H1651" s="2" t="str">
        <f>VLOOKUP(A1651,[1]环保信息公开编号!B:D,3)</f>
        <v>一汽解放汽车有限公司无锡柴油机厂</v>
      </c>
    </row>
    <row r="1652" s="2" customFormat="1" spans="1:8">
      <c r="A1652" s="3" t="s">
        <v>4983</v>
      </c>
      <c r="B1652" s="3" t="s">
        <v>4984</v>
      </c>
      <c r="C1652" s="3" t="s">
        <v>4985</v>
      </c>
      <c r="D1652" s="6">
        <v>44155</v>
      </c>
      <c r="E1652" s="3" t="s">
        <v>4986</v>
      </c>
      <c r="F1652" s="2" t="str">
        <f>VLOOKUP(A1652,[1]环保信息公开编号!B:E,4)</f>
        <v>CN FJ G3 00 0L86000092 000001</v>
      </c>
      <c r="G1652" s="2" t="str">
        <f>VLOOKUP(A1652,[1]环保信息公开编号!B:C,2)</f>
        <v>4DX23-82GG3U</v>
      </c>
      <c r="H1652" s="2" t="str">
        <f>VLOOKUP(A1652,[1]环保信息公开编号!B:D,3)</f>
        <v>一汽解放汽车有限公司无锡柴油机厂</v>
      </c>
    </row>
    <row r="1653" s="2" customFormat="1" spans="1:8">
      <c r="A1653" s="3" t="s">
        <v>4987</v>
      </c>
      <c r="B1653" s="3" t="s">
        <v>4988</v>
      </c>
      <c r="C1653" s="3" t="s">
        <v>4989</v>
      </c>
      <c r="D1653" s="6">
        <v>44154</v>
      </c>
      <c r="E1653" s="3" t="s">
        <v>4990</v>
      </c>
      <c r="F1653" s="2" t="str">
        <f>VLOOKUP(A1653,[1]环保信息公开编号!B:E,4)</f>
        <v>CN FJ G3 00 0L86000092 000001</v>
      </c>
      <c r="G1653" s="2" t="str">
        <f>VLOOKUP(A1653,[1]环保信息公开编号!B:C,2)</f>
        <v>4DX23-82GG3U</v>
      </c>
      <c r="H1653" s="2" t="str">
        <f>VLOOKUP(A1653,[1]环保信息公开编号!B:D,3)</f>
        <v>一汽解放汽车有限公司无锡柴油机厂</v>
      </c>
    </row>
    <row r="1654" s="2" customFormat="1" spans="1:8">
      <c r="A1654" s="3" t="s">
        <v>4930</v>
      </c>
      <c r="B1654" s="3" t="s">
        <v>4991</v>
      </c>
      <c r="C1654" s="3" t="s">
        <v>4992</v>
      </c>
      <c r="D1654" s="6">
        <v>44154</v>
      </c>
      <c r="E1654" s="3" t="s">
        <v>4993</v>
      </c>
      <c r="F1654" s="2" t="str">
        <f>VLOOKUP(A1654,[1]环保信息公开编号!B:E,4)</f>
        <v>CN FJ G3 00 0L86000092 000001</v>
      </c>
      <c r="G1654" s="2" t="str">
        <f>VLOOKUP(A1654,[1]环保信息公开编号!B:C,2)</f>
        <v>4DX23-82GG3U</v>
      </c>
      <c r="H1654" s="2" t="str">
        <f>VLOOKUP(A1654,[1]环保信息公开编号!B:D,3)</f>
        <v>一汽解放汽车有限公司无锡柴油机厂</v>
      </c>
    </row>
    <row r="1655" s="2" customFormat="1" spans="1:8">
      <c r="A1655" s="3" t="s">
        <v>4930</v>
      </c>
      <c r="B1655" s="3" t="s">
        <v>4994</v>
      </c>
      <c r="C1655" s="3" t="s">
        <v>4995</v>
      </c>
      <c r="D1655" s="6">
        <v>44154</v>
      </c>
      <c r="E1655" s="3" t="s">
        <v>4996</v>
      </c>
      <c r="F1655" s="2" t="str">
        <f>VLOOKUP(A1655,[1]环保信息公开编号!B:E,4)</f>
        <v>CN FJ G3 00 0L86000092 000001</v>
      </c>
      <c r="G1655" s="2" t="str">
        <f>VLOOKUP(A1655,[1]环保信息公开编号!B:C,2)</f>
        <v>4DX23-82GG3U</v>
      </c>
      <c r="H1655" s="2" t="str">
        <f>VLOOKUP(A1655,[1]环保信息公开编号!B:D,3)</f>
        <v>一汽解放汽车有限公司无锡柴油机厂</v>
      </c>
    </row>
    <row r="1656" s="2" customFormat="1" spans="1:8">
      <c r="A1656" s="3" t="s">
        <v>4930</v>
      </c>
      <c r="B1656" s="3" t="s">
        <v>4997</v>
      </c>
      <c r="C1656" s="3" t="s">
        <v>4998</v>
      </c>
      <c r="D1656" s="6">
        <v>44154</v>
      </c>
      <c r="E1656" s="3" t="s">
        <v>4999</v>
      </c>
      <c r="F1656" s="2" t="str">
        <f>VLOOKUP(A1656,[1]环保信息公开编号!B:E,4)</f>
        <v>CN FJ G3 00 0L86000092 000001</v>
      </c>
      <c r="G1656" s="2" t="str">
        <f>VLOOKUP(A1656,[1]环保信息公开编号!B:C,2)</f>
        <v>4DX23-82GG3U</v>
      </c>
      <c r="H1656" s="2" t="str">
        <f>VLOOKUP(A1656,[1]环保信息公开编号!B:D,3)</f>
        <v>一汽解放汽车有限公司无锡柴油机厂</v>
      </c>
    </row>
    <row r="1657" s="2" customFormat="1" spans="1:8">
      <c r="A1657" s="3" t="s">
        <v>4930</v>
      </c>
      <c r="B1657" s="3" t="s">
        <v>5000</v>
      </c>
      <c r="C1657" s="3" t="s">
        <v>5001</v>
      </c>
      <c r="D1657" s="6">
        <v>44154</v>
      </c>
      <c r="E1657" s="3" t="s">
        <v>5002</v>
      </c>
      <c r="F1657" s="2" t="str">
        <f>VLOOKUP(A1657,[1]环保信息公开编号!B:E,4)</f>
        <v>CN FJ G3 00 0L86000092 000001</v>
      </c>
      <c r="G1657" s="2" t="str">
        <f>VLOOKUP(A1657,[1]环保信息公开编号!B:C,2)</f>
        <v>4DX23-82GG3U</v>
      </c>
      <c r="H1657" s="2" t="str">
        <f>VLOOKUP(A1657,[1]环保信息公开编号!B:D,3)</f>
        <v>一汽解放汽车有限公司无锡柴油机厂</v>
      </c>
    </row>
    <row r="1658" s="2" customFormat="1" spans="1:8">
      <c r="A1658" s="3" t="s">
        <v>4930</v>
      </c>
      <c r="B1658" s="3" t="s">
        <v>5003</v>
      </c>
      <c r="C1658" s="3" t="s">
        <v>5004</v>
      </c>
      <c r="D1658" s="6">
        <v>44154</v>
      </c>
      <c r="E1658" s="3" t="s">
        <v>5005</v>
      </c>
      <c r="F1658" s="2" t="str">
        <f>VLOOKUP(A1658,[1]环保信息公开编号!B:E,4)</f>
        <v>CN FJ G3 00 0L86000092 000001</v>
      </c>
      <c r="G1658" s="2" t="str">
        <f>VLOOKUP(A1658,[1]环保信息公开编号!B:C,2)</f>
        <v>4DX23-82GG3U</v>
      </c>
      <c r="H1658" s="2" t="str">
        <f>VLOOKUP(A1658,[1]环保信息公开编号!B:D,3)</f>
        <v>一汽解放汽车有限公司无锡柴油机厂</v>
      </c>
    </row>
    <row r="1659" s="2" customFormat="1" spans="1:8">
      <c r="A1659" s="3" t="s">
        <v>4930</v>
      </c>
      <c r="B1659" s="3" t="s">
        <v>5006</v>
      </c>
      <c r="C1659" s="3" t="s">
        <v>5007</v>
      </c>
      <c r="D1659" s="6">
        <v>44153</v>
      </c>
      <c r="E1659" s="3" t="s">
        <v>5008</v>
      </c>
      <c r="F1659" s="2" t="str">
        <f>VLOOKUP(A1659,[1]环保信息公开编号!B:E,4)</f>
        <v>CN FJ G3 00 0L86000092 000001</v>
      </c>
      <c r="G1659" s="2" t="str">
        <f>VLOOKUP(A1659,[1]环保信息公开编号!B:C,2)</f>
        <v>4DX23-82GG3U</v>
      </c>
      <c r="H1659" s="2" t="str">
        <f>VLOOKUP(A1659,[1]环保信息公开编号!B:D,3)</f>
        <v>一汽解放汽车有限公司无锡柴油机厂</v>
      </c>
    </row>
    <row r="1660" s="2" customFormat="1" spans="1:8">
      <c r="A1660" s="3" t="s">
        <v>4930</v>
      </c>
      <c r="B1660" s="3" t="s">
        <v>5009</v>
      </c>
      <c r="C1660" s="3" t="s">
        <v>5010</v>
      </c>
      <c r="D1660" s="6">
        <v>44153</v>
      </c>
      <c r="E1660" s="3" t="s">
        <v>5011</v>
      </c>
      <c r="F1660" s="2" t="str">
        <f>VLOOKUP(A1660,[1]环保信息公开编号!B:E,4)</f>
        <v>CN FJ G3 00 0L86000092 000001</v>
      </c>
      <c r="G1660" s="2" t="str">
        <f>VLOOKUP(A1660,[1]环保信息公开编号!B:C,2)</f>
        <v>4DX23-82GG3U</v>
      </c>
      <c r="H1660" s="2" t="str">
        <f>VLOOKUP(A1660,[1]环保信息公开编号!B:D,3)</f>
        <v>一汽解放汽车有限公司无锡柴油机厂</v>
      </c>
    </row>
    <row r="1661" s="2" customFormat="1" spans="1:8">
      <c r="A1661" s="3" t="s">
        <v>4930</v>
      </c>
      <c r="B1661" s="3" t="s">
        <v>5012</v>
      </c>
      <c r="C1661" s="3" t="s">
        <v>5013</v>
      </c>
      <c r="D1661" s="6">
        <v>44153</v>
      </c>
      <c r="E1661" s="3" t="s">
        <v>5014</v>
      </c>
      <c r="F1661" s="2" t="str">
        <f>VLOOKUP(A1661,[1]环保信息公开编号!B:E,4)</f>
        <v>CN FJ G3 00 0L86000092 000001</v>
      </c>
      <c r="G1661" s="2" t="str">
        <f>VLOOKUP(A1661,[1]环保信息公开编号!B:C,2)</f>
        <v>4DX23-82GG3U</v>
      </c>
      <c r="H1661" s="2" t="str">
        <f>VLOOKUP(A1661,[1]环保信息公开编号!B:D,3)</f>
        <v>一汽解放汽车有限公司无锡柴油机厂</v>
      </c>
    </row>
    <row r="1662" s="2" customFormat="1" spans="1:8">
      <c r="A1662" s="3" t="s">
        <v>4930</v>
      </c>
      <c r="B1662" s="3" t="s">
        <v>5015</v>
      </c>
      <c r="C1662" s="3" t="s">
        <v>5016</v>
      </c>
      <c r="D1662" s="6">
        <v>44153</v>
      </c>
      <c r="E1662" s="3" t="s">
        <v>5017</v>
      </c>
      <c r="F1662" s="2" t="str">
        <f>VLOOKUP(A1662,[1]环保信息公开编号!B:E,4)</f>
        <v>CN FJ G3 00 0L86000092 000001</v>
      </c>
      <c r="G1662" s="2" t="str">
        <f>VLOOKUP(A1662,[1]环保信息公开编号!B:C,2)</f>
        <v>4DX23-82GG3U</v>
      </c>
      <c r="H1662" s="2" t="str">
        <f>VLOOKUP(A1662,[1]环保信息公开编号!B:D,3)</f>
        <v>一汽解放汽车有限公司无锡柴油机厂</v>
      </c>
    </row>
    <row r="1663" s="2" customFormat="1" spans="1:8">
      <c r="A1663" s="3" t="s">
        <v>4930</v>
      </c>
      <c r="B1663" s="3" t="s">
        <v>5018</v>
      </c>
      <c r="C1663" s="3" t="s">
        <v>5019</v>
      </c>
      <c r="D1663" s="6">
        <v>44152</v>
      </c>
      <c r="E1663" s="3" t="s">
        <v>5020</v>
      </c>
      <c r="F1663" s="2" t="str">
        <f>VLOOKUP(A1663,[1]环保信息公开编号!B:E,4)</f>
        <v>CN FJ G3 00 0L86000092 000001</v>
      </c>
      <c r="G1663" s="2" t="str">
        <f>VLOOKUP(A1663,[1]环保信息公开编号!B:C,2)</f>
        <v>4DX23-82GG3U</v>
      </c>
      <c r="H1663" s="2" t="str">
        <f>VLOOKUP(A1663,[1]环保信息公开编号!B:D,3)</f>
        <v>一汽解放汽车有限公司无锡柴油机厂</v>
      </c>
    </row>
    <row r="1664" s="2" customFormat="1" spans="1:8">
      <c r="A1664" s="3" t="s">
        <v>4930</v>
      </c>
      <c r="B1664" s="3" t="s">
        <v>5021</v>
      </c>
      <c r="C1664" s="3" t="s">
        <v>5022</v>
      </c>
      <c r="D1664" s="6">
        <v>44152</v>
      </c>
      <c r="E1664" s="3" t="s">
        <v>5023</v>
      </c>
      <c r="F1664" s="2" t="str">
        <f>VLOOKUP(A1664,[1]环保信息公开编号!B:E,4)</f>
        <v>CN FJ G3 00 0L86000092 000001</v>
      </c>
      <c r="G1664" s="2" t="str">
        <f>VLOOKUP(A1664,[1]环保信息公开编号!B:C,2)</f>
        <v>4DX23-82GG3U</v>
      </c>
      <c r="H1664" s="2" t="str">
        <f>VLOOKUP(A1664,[1]环保信息公开编号!B:D,3)</f>
        <v>一汽解放汽车有限公司无锡柴油机厂</v>
      </c>
    </row>
    <row r="1665" s="2" customFormat="1" spans="1:8">
      <c r="A1665" s="3" t="s">
        <v>4930</v>
      </c>
      <c r="B1665" s="3" t="s">
        <v>5024</v>
      </c>
      <c r="C1665" s="3" t="s">
        <v>5025</v>
      </c>
      <c r="D1665" s="6">
        <v>44140</v>
      </c>
      <c r="E1665" s="3" t="s">
        <v>5026</v>
      </c>
      <c r="F1665" s="2" t="str">
        <f>VLOOKUP(A1665,[1]环保信息公开编号!B:E,4)</f>
        <v>CN FJ G3 00 0L86000092 000001</v>
      </c>
      <c r="G1665" s="2" t="str">
        <f>VLOOKUP(A1665,[1]环保信息公开编号!B:C,2)</f>
        <v>4DX23-82GG3U</v>
      </c>
      <c r="H1665" s="2" t="str">
        <f>VLOOKUP(A1665,[1]环保信息公开编号!B:D,3)</f>
        <v>一汽解放汽车有限公司无锡柴油机厂</v>
      </c>
    </row>
    <row r="1666" s="2" customFormat="1" spans="1:8">
      <c r="A1666" s="3" t="s">
        <v>4930</v>
      </c>
      <c r="B1666" s="3" t="s">
        <v>5027</v>
      </c>
      <c r="C1666" s="3" t="s">
        <v>5028</v>
      </c>
      <c r="D1666" s="6">
        <v>44188</v>
      </c>
      <c r="E1666" s="3" t="s">
        <v>5029</v>
      </c>
      <c r="F1666" s="2" t="str">
        <f>VLOOKUP(A1666,[1]环保信息公开编号!B:E,4)</f>
        <v>CN FJ G3 00 0L86000092 000001</v>
      </c>
      <c r="G1666" s="2" t="str">
        <f>VLOOKUP(A1666,[1]环保信息公开编号!B:C,2)</f>
        <v>4DX23-82GG3U</v>
      </c>
      <c r="H1666" s="2" t="str">
        <f>VLOOKUP(A1666,[1]环保信息公开编号!B:D,3)</f>
        <v>一汽解放汽车有限公司无锡柴油机厂</v>
      </c>
    </row>
    <row r="1667" s="2" customFormat="1" spans="1:8">
      <c r="A1667" s="3" t="s">
        <v>4926</v>
      </c>
      <c r="B1667" s="3" t="s">
        <v>5030</v>
      </c>
      <c r="C1667" s="3" t="s">
        <v>5031</v>
      </c>
      <c r="D1667" s="6">
        <v>44188</v>
      </c>
      <c r="E1667" s="3" t="s">
        <v>5032</v>
      </c>
      <c r="F1667" s="2" t="str">
        <f>VLOOKUP(A1667,[1]环保信息公开编号!B:E,4)</f>
        <v>CN FJ G3 00 0L86000092 000001</v>
      </c>
      <c r="G1667" s="2" t="str">
        <f>VLOOKUP(A1667,[1]环保信息公开编号!B:C,2)</f>
        <v>4DX23-82GG3U</v>
      </c>
      <c r="H1667" s="2" t="str">
        <f>VLOOKUP(A1667,[1]环保信息公开编号!B:D,3)</f>
        <v>一汽解放汽车有限公司无锡柴油机厂</v>
      </c>
    </row>
    <row r="1668" s="2" customFormat="1" spans="1:8">
      <c r="A1668" s="3" t="s">
        <v>4926</v>
      </c>
      <c r="B1668" s="3" t="s">
        <v>5033</v>
      </c>
      <c r="C1668" s="3" t="s">
        <v>5034</v>
      </c>
      <c r="D1668" s="6">
        <v>44175</v>
      </c>
      <c r="E1668" s="3" t="s">
        <v>5035</v>
      </c>
      <c r="F1668" s="2" t="str">
        <f>VLOOKUP(A1668,[1]环保信息公开编号!B:E,4)</f>
        <v>CN FJ G3 00 0L86000092 000001</v>
      </c>
      <c r="G1668" s="2" t="str">
        <f>VLOOKUP(A1668,[1]环保信息公开编号!B:C,2)</f>
        <v>4DX23-82GG3U</v>
      </c>
      <c r="H1668" s="2" t="str">
        <f>VLOOKUP(A1668,[1]环保信息公开编号!B:D,3)</f>
        <v>一汽解放汽车有限公司无锡柴油机厂</v>
      </c>
    </row>
    <row r="1669" s="2" customFormat="1" spans="1:8">
      <c r="A1669" s="3" t="s">
        <v>4926</v>
      </c>
      <c r="B1669" s="3" t="s">
        <v>5036</v>
      </c>
      <c r="C1669" s="3" t="s">
        <v>5037</v>
      </c>
      <c r="D1669" s="6">
        <v>44175</v>
      </c>
      <c r="E1669" s="3" t="s">
        <v>5038</v>
      </c>
      <c r="F1669" s="2" t="str">
        <f>VLOOKUP(A1669,[1]环保信息公开编号!B:E,4)</f>
        <v>CN FJ G3 00 0L86000092 000001</v>
      </c>
      <c r="G1669" s="2" t="str">
        <f>VLOOKUP(A1669,[1]环保信息公开编号!B:C,2)</f>
        <v>4DX23-82GG3U</v>
      </c>
      <c r="H1669" s="2" t="str">
        <f>VLOOKUP(A1669,[1]环保信息公开编号!B:D,3)</f>
        <v>一汽解放汽车有限公司无锡柴油机厂</v>
      </c>
    </row>
    <row r="1670" s="2" customFormat="1" spans="1:8">
      <c r="A1670" s="3" t="s">
        <v>4926</v>
      </c>
      <c r="B1670" s="3" t="s">
        <v>5039</v>
      </c>
      <c r="C1670" s="3" t="s">
        <v>5040</v>
      </c>
      <c r="D1670" s="6">
        <v>44167</v>
      </c>
      <c r="E1670" s="3" t="s">
        <v>5041</v>
      </c>
      <c r="F1670" s="2" t="str">
        <f>VLOOKUP(A1670,[1]环保信息公开编号!B:E,4)</f>
        <v>CN FJ G3 00 0L86000092 000001</v>
      </c>
      <c r="G1670" s="2" t="str">
        <f>VLOOKUP(A1670,[1]环保信息公开编号!B:C,2)</f>
        <v>4DX23-82GG3U</v>
      </c>
      <c r="H1670" s="2" t="str">
        <f>VLOOKUP(A1670,[1]环保信息公开编号!B:D,3)</f>
        <v>一汽解放汽车有限公司无锡柴油机厂</v>
      </c>
    </row>
    <row r="1671" s="2" customFormat="1" spans="1:8">
      <c r="A1671" s="3" t="s">
        <v>4930</v>
      </c>
      <c r="B1671" s="3" t="s">
        <v>5042</v>
      </c>
      <c r="C1671" s="3" t="s">
        <v>5043</v>
      </c>
      <c r="D1671" s="6">
        <v>44154</v>
      </c>
      <c r="E1671" s="3" t="s">
        <v>5044</v>
      </c>
      <c r="F1671" s="2" t="str">
        <f>VLOOKUP(A1671,[1]环保信息公开编号!B:E,4)</f>
        <v>CN FJ G3 00 0L86000092 000001</v>
      </c>
      <c r="G1671" s="2" t="str">
        <f>VLOOKUP(A1671,[1]环保信息公开编号!B:C,2)</f>
        <v>4DX23-82GG3U</v>
      </c>
      <c r="H1671" s="2" t="str">
        <f>VLOOKUP(A1671,[1]环保信息公开编号!B:D,3)</f>
        <v>一汽解放汽车有限公司无锡柴油机厂</v>
      </c>
    </row>
    <row r="1672" s="2" customFormat="1" spans="1:8">
      <c r="A1672" s="3" t="s">
        <v>4930</v>
      </c>
      <c r="B1672" s="3" t="s">
        <v>5045</v>
      </c>
      <c r="C1672" s="3" t="s">
        <v>5046</v>
      </c>
      <c r="D1672" s="6">
        <v>44144</v>
      </c>
      <c r="E1672" s="3" t="s">
        <v>5047</v>
      </c>
      <c r="F1672" s="2" t="str">
        <f>VLOOKUP(A1672,[1]环保信息公开编号!B:E,4)</f>
        <v>CN FJ G3 00 0L86000092 000001</v>
      </c>
      <c r="G1672" s="2" t="str">
        <f>VLOOKUP(A1672,[1]环保信息公开编号!B:C,2)</f>
        <v>4DX23-82GG3U</v>
      </c>
      <c r="H1672" s="2" t="str">
        <f>VLOOKUP(A1672,[1]环保信息公开编号!B:D,3)</f>
        <v>一汽解放汽车有限公司无锡柴油机厂</v>
      </c>
    </row>
    <row r="1673" s="2" customFormat="1" spans="1:8">
      <c r="A1673" s="3" t="s">
        <v>4930</v>
      </c>
      <c r="B1673" s="3" t="s">
        <v>5048</v>
      </c>
      <c r="C1673" s="3" t="s">
        <v>5049</v>
      </c>
      <c r="D1673" s="6">
        <v>44144</v>
      </c>
      <c r="E1673" s="3" t="s">
        <v>5050</v>
      </c>
      <c r="F1673" s="2" t="str">
        <f>VLOOKUP(A1673,[1]环保信息公开编号!B:E,4)</f>
        <v>CN FJ G3 00 0L86000092 000001</v>
      </c>
      <c r="G1673" s="2" t="str">
        <f>VLOOKUP(A1673,[1]环保信息公开编号!B:C,2)</f>
        <v>4DX23-82GG3U</v>
      </c>
      <c r="H1673" s="2" t="str">
        <f>VLOOKUP(A1673,[1]环保信息公开编号!B:D,3)</f>
        <v>一汽解放汽车有限公司无锡柴油机厂</v>
      </c>
    </row>
    <row r="1674" s="2" customFormat="1" spans="1:8">
      <c r="A1674" s="3" t="s">
        <v>4926</v>
      </c>
      <c r="B1674" s="3" t="s">
        <v>5051</v>
      </c>
      <c r="C1674" s="3" t="s">
        <v>5052</v>
      </c>
      <c r="D1674" s="6">
        <v>44144</v>
      </c>
      <c r="E1674" s="3" t="s">
        <v>5053</v>
      </c>
      <c r="F1674" s="2" t="str">
        <f>VLOOKUP(A1674,[1]环保信息公开编号!B:E,4)</f>
        <v>CN FJ G3 00 0L86000092 000001</v>
      </c>
      <c r="G1674" s="2" t="str">
        <f>VLOOKUP(A1674,[1]环保信息公开编号!B:C,2)</f>
        <v>4DX23-82GG3U</v>
      </c>
      <c r="H1674" s="2" t="str">
        <f>VLOOKUP(A1674,[1]环保信息公开编号!B:D,3)</f>
        <v>一汽解放汽车有限公司无锡柴油机厂</v>
      </c>
    </row>
    <row r="1675" s="2" customFormat="1" spans="1:8">
      <c r="A1675" s="3" t="s">
        <v>4926</v>
      </c>
      <c r="B1675" s="3" t="s">
        <v>5054</v>
      </c>
      <c r="C1675" s="3" t="s">
        <v>5055</v>
      </c>
      <c r="D1675" s="6">
        <v>44144</v>
      </c>
      <c r="E1675" s="3" t="s">
        <v>5056</v>
      </c>
      <c r="F1675" s="2" t="str">
        <f>VLOOKUP(A1675,[1]环保信息公开编号!B:E,4)</f>
        <v>CN FJ G3 00 0L86000092 000001</v>
      </c>
      <c r="G1675" s="2" t="str">
        <f>VLOOKUP(A1675,[1]环保信息公开编号!B:C,2)</f>
        <v>4DX23-82GG3U</v>
      </c>
      <c r="H1675" s="2" t="str">
        <f>VLOOKUP(A1675,[1]环保信息公开编号!B:D,3)</f>
        <v>一汽解放汽车有限公司无锡柴油机厂</v>
      </c>
    </row>
    <row r="1676" s="2" customFormat="1" spans="1:8">
      <c r="A1676" s="3" t="s">
        <v>4926</v>
      </c>
      <c r="B1676" s="3" t="s">
        <v>5057</v>
      </c>
      <c r="C1676" s="3" t="s">
        <v>5058</v>
      </c>
      <c r="D1676" s="6">
        <v>44130</v>
      </c>
      <c r="E1676" s="3" t="s">
        <v>5059</v>
      </c>
      <c r="F1676" s="2" t="str">
        <f>VLOOKUP(A1676,[1]环保信息公开编号!B:E,4)</f>
        <v>CN FJ G3 00 0L86000092 000001</v>
      </c>
      <c r="G1676" s="2" t="str">
        <f>VLOOKUP(A1676,[1]环保信息公开编号!B:C,2)</f>
        <v>4DX23-82GG3U</v>
      </c>
      <c r="H1676" s="2" t="str">
        <f>VLOOKUP(A1676,[1]环保信息公开编号!B:D,3)</f>
        <v>一汽解放汽车有限公司无锡柴油机厂</v>
      </c>
    </row>
    <row r="1677" s="2" customFormat="1" spans="1:8">
      <c r="A1677" s="3" t="s">
        <v>4926</v>
      </c>
      <c r="B1677" s="3" t="s">
        <v>5060</v>
      </c>
      <c r="C1677" s="3" t="s">
        <v>5061</v>
      </c>
      <c r="D1677" s="6">
        <v>44130</v>
      </c>
      <c r="E1677" s="3" t="s">
        <v>5062</v>
      </c>
      <c r="F1677" s="2" t="str">
        <f>VLOOKUP(A1677,[1]环保信息公开编号!B:E,4)</f>
        <v>CN FJ G3 00 0L86000092 000001</v>
      </c>
      <c r="G1677" s="2" t="str">
        <f>VLOOKUP(A1677,[1]环保信息公开编号!B:C,2)</f>
        <v>4DX23-82GG3U</v>
      </c>
      <c r="H1677" s="2" t="str">
        <f>VLOOKUP(A1677,[1]环保信息公开编号!B:D,3)</f>
        <v>一汽解放汽车有限公司无锡柴油机厂</v>
      </c>
    </row>
    <row r="1678" s="2" customFormat="1" spans="1:8">
      <c r="A1678" s="3" t="s">
        <v>4926</v>
      </c>
      <c r="B1678" s="3" t="s">
        <v>5063</v>
      </c>
      <c r="C1678" s="3" t="s">
        <v>5064</v>
      </c>
      <c r="D1678" s="6">
        <v>44130</v>
      </c>
      <c r="E1678" s="3" t="s">
        <v>5065</v>
      </c>
      <c r="F1678" s="2" t="str">
        <f>VLOOKUP(A1678,[1]环保信息公开编号!B:E,4)</f>
        <v>CN FJ G3 00 0L86000092 000001</v>
      </c>
      <c r="G1678" s="2" t="str">
        <f>VLOOKUP(A1678,[1]环保信息公开编号!B:C,2)</f>
        <v>4DX23-82GG3U</v>
      </c>
      <c r="H1678" s="2" t="str">
        <f>VLOOKUP(A1678,[1]环保信息公开编号!B:D,3)</f>
        <v>一汽解放汽车有限公司无锡柴油机厂</v>
      </c>
    </row>
    <row r="1679" s="2" customFormat="1" spans="1:8">
      <c r="A1679" s="3" t="s">
        <v>4930</v>
      </c>
      <c r="B1679" s="3" t="s">
        <v>5066</v>
      </c>
      <c r="C1679" s="3" t="s">
        <v>5067</v>
      </c>
      <c r="D1679" s="6">
        <v>44130</v>
      </c>
      <c r="E1679" s="3" t="s">
        <v>5068</v>
      </c>
      <c r="F1679" s="2" t="str">
        <f>VLOOKUP(A1679,[1]环保信息公开编号!B:E,4)</f>
        <v>CN FJ G3 00 0L86000092 000001</v>
      </c>
      <c r="G1679" s="2" t="str">
        <f>VLOOKUP(A1679,[1]环保信息公开编号!B:C,2)</f>
        <v>4DX23-82GG3U</v>
      </c>
      <c r="H1679" s="2" t="str">
        <f>VLOOKUP(A1679,[1]环保信息公开编号!B:D,3)</f>
        <v>一汽解放汽车有限公司无锡柴油机厂</v>
      </c>
    </row>
    <row r="1680" s="2" customFormat="1" spans="1:8">
      <c r="A1680" s="3" t="s">
        <v>4930</v>
      </c>
      <c r="B1680" s="3" t="s">
        <v>5069</v>
      </c>
      <c r="C1680" s="3" t="s">
        <v>5070</v>
      </c>
      <c r="D1680" s="6">
        <v>44130</v>
      </c>
      <c r="E1680" s="3" t="s">
        <v>5071</v>
      </c>
      <c r="F1680" s="2" t="str">
        <f>VLOOKUP(A1680,[1]环保信息公开编号!B:E,4)</f>
        <v>CN FJ G3 00 0L86000092 000001</v>
      </c>
      <c r="G1680" s="2" t="str">
        <f>VLOOKUP(A1680,[1]环保信息公开编号!B:C,2)</f>
        <v>4DX23-82GG3U</v>
      </c>
      <c r="H1680" s="2" t="str">
        <f>VLOOKUP(A1680,[1]环保信息公开编号!B:D,3)</f>
        <v>一汽解放汽车有限公司无锡柴油机厂</v>
      </c>
    </row>
    <row r="1681" s="2" customFormat="1" spans="1:8">
      <c r="A1681" s="3" t="s">
        <v>4926</v>
      </c>
      <c r="B1681" s="3" t="s">
        <v>5072</v>
      </c>
      <c r="C1681" s="3" t="s">
        <v>5073</v>
      </c>
      <c r="D1681" s="6">
        <v>44127</v>
      </c>
      <c r="E1681" s="3" t="s">
        <v>5074</v>
      </c>
      <c r="F1681" s="2" t="str">
        <f>VLOOKUP(A1681,[1]环保信息公开编号!B:E,4)</f>
        <v>CN FJ G3 00 0L86000092 000001</v>
      </c>
      <c r="G1681" s="2" t="str">
        <f>VLOOKUP(A1681,[1]环保信息公开编号!B:C,2)</f>
        <v>4DX23-82GG3U</v>
      </c>
      <c r="H1681" s="2" t="str">
        <f>VLOOKUP(A1681,[1]环保信息公开编号!B:D,3)</f>
        <v>一汽解放汽车有限公司无锡柴油机厂</v>
      </c>
    </row>
    <row r="1682" s="2" customFormat="1" spans="1:8">
      <c r="A1682" s="3" t="s">
        <v>4926</v>
      </c>
      <c r="B1682" s="3" t="s">
        <v>5075</v>
      </c>
      <c r="C1682" s="3" t="s">
        <v>5076</v>
      </c>
      <c r="D1682" s="6">
        <v>44127</v>
      </c>
      <c r="E1682" s="3" t="s">
        <v>5077</v>
      </c>
      <c r="F1682" s="2" t="str">
        <f>VLOOKUP(A1682,[1]环保信息公开编号!B:E,4)</f>
        <v>CN FJ G3 00 0L86000092 000001</v>
      </c>
      <c r="G1682" s="2" t="str">
        <f>VLOOKUP(A1682,[1]环保信息公开编号!B:C,2)</f>
        <v>4DX23-82GG3U</v>
      </c>
      <c r="H1682" s="2" t="str">
        <f>VLOOKUP(A1682,[1]环保信息公开编号!B:D,3)</f>
        <v>一汽解放汽车有限公司无锡柴油机厂</v>
      </c>
    </row>
    <row r="1683" s="2" customFormat="1" spans="1:8">
      <c r="A1683" s="3" t="s">
        <v>4926</v>
      </c>
      <c r="B1683" s="3" t="s">
        <v>5078</v>
      </c>
      <c r="C1683" s="3" t="s">
        <v>5079</v>
      </c>
      <c r="D1683" s="6">
        <v>44127</v>
      </c>
      <c r="E1683" s="3" t="s">
        <v>5080</v>
      </c>
      <c r="F1683" s="2" t="str">
        <f>VLOOKUP(A1683,[1]环保信息公开编号!B:E,4)</f>
        <v>CN FJ G3 00 0L86000092 000001</v>
      </c>
      <c r="G1683" s="2" t="str">
        <f>VLOOKUP(A1683,[1]环保信息公开编号!B:C,2)</f>
        <v>4DX23-82GG3U</v>
      </c>
      <c r="H1683" s="2" t="str">
        <f>VLOOKUP(A1683,[1]环保信息公开编号!B:D,3)</f>
        <v>一汽解放汽车有限公司无锡柴油机厂</v>
      </c>
    </row>
    <row r="1684" s="2" customFormat="1" spans="1:8">
      <c r="A1684" s="3" t="s">
        <v>4930</v>
      </c>
      <c r="B1684" s="3" t="s">
        <v>5081</v>
      </c>
      <c r="C1684" s="3" t="s">
        <v>5082</v>
      </c>
      <c r="D1684" s="6">
        <v>44127</v>
      </c>
      <c r="E1684" s="3" t="s">
        <v>5083</v>
      </c>
      <c r="F1684" s="2" t="str">
        <f>VLOOKUP(A1684,[1]环保信息公开编号!B:E,4)</f>
        <v>CN FJ G3 00 0L86000092 000001</v>
      </c>
      <c r="G1684" s="2" t="str">
        <f>VLOOKUP(A1684,[1]环保信息公开编号!B:C,2)</f>
        <v>4DX23-82GG3U</v>
      </c>
      <c r="H1684" s="2" t="str">
        <f>VLOOKUP(A1684,[1]环保信息公开编号!B:D,3)</f>
        <v>一汽解放汽车有限公司无锡柴油机厂</v>
      </c>
    </row>
    <row r="1685" s="2" customFormat="1" spans="1:8">
      <c r="A1685" s="3" t="s">
        <v>4930</v>
      </c>
      <c r="B1685" s="3" t="s">
        <v>5084</v>
      </c>
      <c r="C1685" s="3" t="s">
        <v>5085</v>
      </c>
      <c r="D1685" s="6">
        <v>44127</v>
      </c>
      <c r="E1685" s="3" t="s">
        <v>5086</v>
      </c>
      <c r="F1685" s="2" t="str">
        <f>VLOOKUP(A1685,[1]环保信息公开编号!B:E,4)</f>
        <v>CN FJ G3 00 0L86000092 000001</v>
      </c>
      <c r="G1685" s="2" t="str">
        <f>VLOOKUP(A1685,[1]环保信息公开编号!B:C,2)</f>
        <v>4DX23-82GG3U</v>
      </c>
      <c r="H1685" s="2" t="str">
        <f>VLOOKUP(A1685,[1]环保信息公开编号!B:D,3)</f>
        <v>一汽解放汽车有限公司无锡柴油机厂</v>
      </c>
    </row>
    <row r="1686" s="2" customFormat="1" spans="1:8">
      <c r="A1686" s="3" t="s">
        <v>4926</v>
      </c>
      <c r="B1686" s="3" t="s">
        <v>5087</v>
      </c>
      <c r="C1686" s="3" t="s">
        <v>5088</v>
      </c>
      <c r="D1686" s="6">
        <v>44127</v>
      </c>
      <c r="E1686" s="3" t="s">
        <v>5089</v>
      </c>
      <c r="F1686" s="2" t="str">
        <f>VLOOKUP(A1686,[1]环保信息公开编号!B:E,4)</f>
        <v>CN FJ G3 00 0L86000092 000001</v>
      </c>
      <c r="G1686" s="2" t="str">
        <f>VLOOKUP(A1686,[1]环保信息公开编号!B:C,2)</f>
        <v>4DX23-82GG3U</v>
      </c>
      <c r="H1686" s="2" t="str">
        <f>VLOOKUP(A1686,[1]环保信息公开编号!B:D,3)</f>
        <v>一汽解放汽车有限公司无锡柴油机厂</v>
      </c>
    </row>
    <row r="1687" s="2" customFormat="1" spans="1:8">
      <c r="A1687" s="3" t="s">
        <v>4926</v>
      </c>
      <c r="B1687" s="3" t="s">
        <v>5090</v>
      </c>
      <c r="C1687" s="3" t="s">
        <v>5091</v>
      </c>
      <c r="D1687" s="6">
        <v>44127</v>
      </c>
      <c r="E1687" s="3" t="s">
        <v>5092</v>
      </c>
      <c r="F1687" s="2" t="str">
        <f>VLOOKUP(A1687,[1]环保信息公开编号!B:E,4)</f>
        <v>CN FJ G3 00 0L86000092 000001</v>
      </c>
      <c r="G1687" s="2" t="str">
        <f>VLOOKUP(A1687,[1]环保信息公开编号!B:C,2)</f>
        <v>4DX23-82GG3U</v>
      </c>
      <c r="H1687" s="2" t="str">
        <f>VLOOKUP(A1687,[1]环保信息公开编号!B:D,3)</f>
        <v>一汽解放汽车有限公司无锡柴油机厂</v>
      </c>
    </row>
    <row r="1688" s="2" customFormat="1" spans="1:8">
      <c r="A1688" s="3" t="s">
        <v>4926</v>
      </c>
      <c r="B1688" s="3" t="s">
        <v>5093</v>
      </c>
      <c r="C1688" s="3" t="s">
        <v>5094</v>
      </c>
      <c r="D1688" s="6">
        <v>44056</v>
      </c>
      <c r="E1688" s="3" t="s">
        <v>5095</v>
      </c>
      <c r="F1688" s="2" t="str">
        <f>VLOOKUP(A1688,[1]环保信息公开编号!B:E,4)</f>
        <v>CN FJ G3 00 0L86000092 000001</v>
      </c>
      <c r="G1688" s="2" t="str">
        <f>VLOOKUP(A1688,[1]环保信息公开编号!B:C,2)</f>
        <v>4DX23-82GG3U</v>
      </c>
      <c r="H1688" s="2" t="str">
        <f>VLOOKUP(A1688,[1]环保信息公开编号!B:D,3)</f>
        <v>一汽解放汽车有限公司无锡柴油机厂</v>
      </c>
    </row>
    <row r="1689" s="2" customFormat="1" spans="1:8">
      <c r="A1689" s="3" t="s">
        <v>5096</v>
      </c>
      <c r="B1689" s="3" t="s">
        <v>5097</v>
      </c>
      <c r="C1689" s="3" t="s">
        <v>5098</v>
      </c>
      <c r="D1689" s="6">
        <v>44188</v>
      </c>
      <c r="E1689" s="3" t="s">
        <v>5099</v>
      </c>
      <c r="F1689" s="2" t="str">
        <f>VLOOKUP(A1689,[1]环保信息公开编号!B:E,4)</f>
        <v>CN FJ G3 00 0L86000092 000001</v>
      </c>
      <c r="G1689" s="2" t="str">
        <f>VLOOKUP(A1689,[1]环保信息公开编号!B:C,2)</f>
        <v>4DX23-82GG3U</v>
      </c>
      <c r="H1689" s="2" t="str">
        <f>VLOOKUP(A1689,[1]环保信息公开编号!B:D,3)</f>
        <v>一汽解放汽车有限公司无锡柴油机厂</v>
      </c>
    </row>
    <row r="1690" s="2" customFormat="1" spans="1:8">
      <c r="A1690" s="3" t="s">
        <v>5096</v>
      </c>
      <c r="B1690" s="3" t="s">
        <v>5100</v>
      </c>
      <c r="C1690" s="3" t="s">
        <v>5101</v>
      </c>
      <c r="D1690" s="6">
        <v>44188</v>
      </c>
      <c r="E1690" s="3" t="s">
        <v>5102</v>
      </c>
      <c r="F1690" s="2" t="str">
        <f>VLOOKUP(A1690,[1]环保信息公开编号!B:E,4)</f>
        <v>CN FJ G3 00 0L86000092 000001</v>
      </c>
      <c r="G1690" s="2" t="str">
        <f>VLOOKUP(A1690,[1]环保信息公开编号!B:C,2)</f>
        <v>4DX23-82GG3U</v>
      </c>
      <c r="H1690" s="2" t="str">
        <f>VLOOKUP(A1690,[1]环保信息公开编号!B:D,3)</f>
        <v>一汽解放汽车有限公司无锡柴油机厂</v>
      </c>
    </row>
    <row r="1691" s="2" customFormat="1" spans="1:8">
      <c r="A1691" s="3" t="s">
        <v>4930</v>
      </c>
      <c r="B1691" s="3" t="s">
        <v>5103</v>
      </c>
      <c r="C1691" s="3" t="s">
        <v>5104</v>
      </c>
      <c r="D1691" s="6">
        <v>44188</v>
      </c>
      <c r="E1691" s="3" t="s">
        <v>5105</v>
      </c>
      <c r="F1691" s="2" t="str">
        <f>VLOOKUP(A1691,[1]环保信息公开编号!B:E,4)</f>
        <v>CN FJ G3 00 0L86000092 000001</v>
      </c>
      <c r="G1691" s="2" t="str">
        <f>VLOOKUP(A1691,[1]环保信息公开编号!B:C,2)</f>
        <v>4DX23-82GG3U</v>
      </c>
      <c r="H1691" s="2" t="str">
        <f>VLOOKUP(A1691,[1]环保信息公开编号!B:D,3)</f>
        <v>一汽解放汽车有限公司无锡柴油机厂</v>
      </c>
    </row>
    <row r="1692" s="2" customFormat="1" spans="1:8">
      <c r="A1692" s="3" t="s">
        <v>4930</v>
      </c>
      <c r="B1692" s="3" t="s">
        <v>5106</v>
      </c>
      <c r="C1692" s="3" t="s">
        <v>5107</v>
      </c>
      <c r="D1692" s="6">
        <v>44188</v>
      </c>
      <c r="E1692" s="3" t="s">
        <v>5108</v>
      </c>
      <c r="F1692" s="2" t="str">
        <f>VLOOKUP(A1692,[1]环保信息公开编号!B:E,4)</f>
        <v>CN FJ G3 00 0L86000092 000001</v>
      </c>
      <c r="G1692" s="2" t="str">
        <f>VLOOKUP(A1692,[1]环保信息公开编号!B:C,2)</f>
        <v>4DX23-82GG3U</v>
      </c>
      <c r="H1692" s="2" t="str">
        <f>VLOOKUP(A1692,[1]环保信息公开编号!B:D,3)</f>
        <v>一汽解放汽车有限公司无锡柴油机厂</v>
      </c>
    </row>
    <row r="1693" s="2" customFormat="1" spans="1:8">
      <c r="A1693" s="3" t="s">
        <v>4930</v>
      </c>
      <c r="B1693" s="3" t="s">
        <v>5109</v>
      </c>
      <c r="C1693" s="3" t="s">
        <v>5110</v>
      </c>
      <c r="D1693" s="6">
        <v>44186</v>
      </c>
      <c r="E1693" s="3" t="s">
        <v>5111</v>
      </c>
      <c r="F1693" s="2" t="str">
        <f>VLOOKUP(A1693,[1]环保信息公开编号!B:E,4)</f>
        <v>CN FJ G3 00 0L86000092 000001</v>
      </c>
      <c r="G1693" s="2" t="str">
        <f>VLOOKUP(A1693,[1]环保信息公开编号!B:C,2)</f>
        <v>4DX23-82GG3U</v>
      </c>
      <c r="H1693" s="2" t="str">
        <f>VLOOKUP(A1693,[1]环保信息公开编号!B:D,3)</f>
        <v>一汽解放汽车有限公司无锡柴油机厂</v>
      </c>
    </row>
    <row r="1694" s="2" customFormat="1" spans="1:8">
      <c r="A1694" s="3" t="s">
        <v>4930</v>
      </c>
      <c r="B1694" s="3" t="s">
        <v>5112</v>
      </c>
      <c r="C1694" s="3" t="s">
        <v>5113</v>
      </c>
      <c r="D1694" s="6">
        <v>44186</v>
      </c>
      <c r="E1694" s="3" t="s">
        <v>5114</v>
      </c>
      <c r="F1694" s="2" t="str">
        <f>VLOOKUP(A1694,[1]环保信息公开编号!B:E,4)</f>
        <v>CN FJ G3 00 0L86000092 000001</v>
      </c>
      <c r="G1694" s="2" t="str">
        <f>VLOOKUP(A1694,[1]环保信息公开编号!B:C,2)</f>
        <v>4DX23-82GG3U</v>
      </c>
      <c r="H1694" s="2" t="str">
        <f>VLOOKUP(A1694,[1]环保信息公开编号!B:D,3)</f>
        <v>一汽解放汽车有限公司无锡柴油机厂</v>
      </c>
    </row>
    <row r="1695" s="2" customFormat="1" spans="1:8">
      <c r="A1695" s="3" t="s">
        <v>5096</v>
      </c>
      <c r="B1695" s="3" t="s">
        <v>5115</v>
      </c>
      <c r="C1695" s="3" t="s">
        <v>5116</v>
      </c>
      <c r="D1695" s="6">
        <v>44186</v>
      </c>
      <c r="E1695" s="3" t="s">
        <v>5117</v>
      </c>
      <c r="F1695" s="2" t="str">
        <f>VLOOKUP(A1695,[1]环保信息公开编号!B:E,4)</f>
        <v>CN FJ G3 00 0L86000092 000001</v>
      </c>
      <c r="G1695" s="2" t="str">
        <f>VLOOKUP(A1695,[1]环保信息公开编号!B:C,2)</f>
        <v>4DX23-82GG3U</v>
      </c>
      <c r="H1695" s="2" t="str">
        <f>VLOOKUP(A1695,[1]环保信息公开编号!B:D,3)</f>
        <v>一汽解放汽车有限公司无锡柴油机厂</v>
      </c>
    </row>
    <row r="1696" s="2" customFormat="1" spans="1:8">
      <c r="A1696" s="3" t="s">
        <v>5096</v>
      </c>
      <c r="B1696" s="3" t="s">
        <v>5118</v>
      </c>
      <c r="C1696" s="3" t="s">
        <v>5119</v>
      </c>
      <c r="D1696" s="6">
        <v>44186</v>
      </c>
      <c r="E1696" s="3" t="s">
        <v>5120</v>
      </c>
      <c r="F1696" s="2" t="str">
        <f>VLOOKUP(A1696,[1]环保信息公开编号!B:E,4)</f>
        <v>CN FJ G3 00 0L86000092 000001</v>
      </c>
      <c r="G1696" s="2" t="str">
        <f>VLOOKUP(A1696,[1]环保信息公开编号!B:C,2)</f>
        <v>4DX23-82GG3U</v>
      </c>
      <c r="H1696" s="2" t="str">
        <f>VLOOKUP(A1696,[1]环保信息公开编号!B:D,3)</f>
        <v>一汽解放汽车有限公司无锡柴油机厂</v>
      </c>
    </row>
    <row r="1697" s="2" customFormat="1" spans="1:8">
      <c r="A1697" s="3" t="s">
        <v>5096</v>
      </c>
      <c r="B1697" s="3" t="s">
        <v>5121</v>
      </c>
      <c r="C1697" s="3" t="s">
        <v>5122</v>
      </c>
      <c r="D1697" s="6">
        <v>44186</v>
      </c>
      <c r="E1697" s="3" t="s">
        <v>5123</v>
      </c>
      <c r="F1697" s="2" t="str">
        <f>VLOOKUP(A1697,[1]环保信息公开编号!B:E,4)</f>
        <v>CN FJ G3 00 0L86000092 000001</v>
      </c>
      <c r="G1697" s="2" t="str">
        <f>VLOOKUP(A1697,[1]环保信息公开编号!B:C,2)</f>
        <v>4DX23-82GG3U</v>
      </c>
      <c r="H1697" s="2" t="str">
        <f>VLOOKUP(A1697,[1]环保信息公开编号!B:D,3)</f>
        <v>一汽解放汽车有限公司无锡柴油机厂</v>
      </c>
    </row>
    <row r="1698" s="2" customFormat="1" spans="1:8">
      <c r="A1698" s="3" t="s">
        <v>5096</v>
      </c>
      <c r="B1698" s="3" t="s">
        <v>5124</v>
      </c>
      <c r="C1698" s="3" t="s">
        <v>5125</v>
      </c>
      <c r="D1698" s="6">
        <v>44186</v>
      </c>
      <c r="E1698" s="3" t="s">
        <v>5126</v>
      </c>
      <c r="F1698" s="2" t="str">
        <f>VLOOKUP(A1698,[1]环保信息公开编号!B:E,4)</f>
        <v>CN FJ G3 00 0L86000092 000001</v>
      </c>
      <c r="G1698" s="2" t="str">
        <f>VLOOKUP(A1698,[1]环保信息公开编号!B:C,2)</f>
        <v>4DX23-82GG3U</v>
      </c>
      <c r="H1698" s="2" t="str">
        <f>VLOOKUP(A1698,[1]环保信息公开编号!B:D,3)</f>
        <v>一汽解放汽车有限公司无锡柴油机厂</v>
      </c>
    </row>
    <row r="1699" s="2" customFormat="1" spans="1:8">
      <c r="A1699" s="3" t="s">
        <v>5096</v>
      </c>
      <c r="B1699" s="3" t="s">
        <v>5127</v>
      </c>
      <c r="C1699" s="3" t="s">
        <v>5128</v>
      </c>
      <c r="D1699" s="6">
        <v>44186</v>
      </c>
      <c r="E1699" s="3" t="s">
        <v>5129</v>
      </c>
      <c r="F1699" s="2" t="str">
        <f>VLOOKUP(A1699,[1]环保信息公开编号!B:E,4)</f>
        <v>CN FJ G3 00 0L86000092 000001</v>
      </c>
      <c r="G1699" s="2" t="str">
        <f>VLOOKUP(A1699,[1]环保信息公开编号!B:C,2)</f>
        <v>4DX23-82GG3U</v>
      </c>
      <c r="H1699" s="2" t="str">
        <f>VLOOKUP(A1699,[1]环保信息公开编号!B:D,3)</f>
        <v>一汽解放汽车有限公司无锡柴油机厂</v>
      </c>
    </row>
    <row r="1700" s="2" customFormat="1" spans="1:8">
      <c r="A1700" s="3" t="s">
        <v>5096</v>
      </c>
      <c r="B1700" s="3" t="s">
        <v>5130</v>
      </c>
      <c r="C1700" s="3" t="s">
        <v>5131</v>
      </c>
      <c r="D1700" s="6">
        <v>44186</v>
      </c>
      <c r="E1700" s="3" t="s">
        <v>5132</v>
      </c>
      <c r="F1700" s="2" t="str">
        <f>VLOOKUP(A1700,[1]环保信息公开编号!B:E,4)</f>
        <v>CN FJ G3 00 0L86000092 000001</v>
      </c>
      <c r="G1700" s="2" t="str">
        <f>VLOOKUP(A1700,[1]环保信息公开编号!B:C,2)</f>
        <v>4DX23-82GG3U</v>
      </c>
      <c r="H1700" s="2" t="str">
        <f>VLOOKUP(A1700,[1]环保信息公开编号!B:D,3)</f>
        <v>一汽解放汽车有限公司无锡柴油机厂</v>
      </c>
    </row>
    <row r="1701" s="2" customFormat="1" spans="1:8">
      <c r="A1701" s="3" t="s">
        <v>5096</v>
      </c>
      <c r="B1701" s="3" t="s">
        <v>5133</v>
      </c>
      <c r="C1701" s="3" t="s">
        <v>5134</v>
      </c>
      <c r="D1701" s="6">
        <v>44186</v>
      </c>
      <c r="E1701" s="3" t="s">
        <v>5135</v>
      </c>
      <c r="F1701" s="2" t="str">
        <f>VLOOKUP(A1701,[1]环保信息公开编号!B:E,4)</f>
        <v>CN FJ G3 00 0L86000092 000001</v>
      </c>
      <c r="G1701" s="2" t="str">
        <f>VLOOKUP(A1701,[1]环保信息公开编号!B:C,2)</f>
        <v>4DX23-82GG3U</v>
      </c>
      <c r="H1701" s="2" t="str">
        <f>VLOOKUP(A1701,[1]环保信息公开编号!B:D,3)</f>
        <v>一汽解放汽车有限公司无锡柴油机厂</v>
      </c>
    </row>
    <row r="1702" s="2" customFormat="1" spans="1:8">
      <c r="A1702" s="3" t="s">
        <v>5096</v>
      </c>
      <c r="B1702" s="3" t="s">
        <v>5136</v>
      </c>
      <c r="C1702" s="3" t="s">
        <v>5137</v>
      </c>
      <c r="D1702" s="6">
        <v>44186</v>
      </c>
      <c r="E1702" s="3" t="s">
        <v>5138</v>
      </c>
      <c r="F1702" s="2" t="str">
        <f>VLOOKUP(A1702,[1]环保信息公开编号!B:E,4)</f>
        <v>CN FJ G3 00 0L86000092 000001</v>
      </c>
      <c r="G1702" s="2" t="str">
        <f>VLOOKUP(A1702,[1]环保信息公开编号!B:C,2)</f>
        <v>4DX23-82GG3U</v>
      </c>
      <c r="H1702" s="2" t="str">
        <f>VLOOKUP(A1702,[1]环保信息公开编号!B:D,3)</f>
        <v>一汽解放汽车有限公司无锡柴油机厂</v>
      </c>
    </row>
    <row r="1703" s="2" customFormat="1" spans="1:8">
      <c r="A1703" s="3" t="s">
        <v>5096</v>
      </c>
      <c r="B1703" s="3" t="s">
        <v>5139</v>
      </c>
      <c r="C1703" s="3" t="s">
        <v>5140</v>
      </c>
      <c r="D1703" s="6">
        <v>44183</v>
      </c>
      <c r="E1703" s="3" t="s">
        <v>5141</v>
      </c>
      <c r="F1703" s="2" t="str">
        <f>VLOOKUP(A1703,[1]环保信息公开编号!B:E,4)</f>
        <v>CN FJ G3 00 0L86000092 000001</v>
      </c>
      <c r="G1703" s="2" t="str">
        <f>VLOOKUP(A1703,[1]环保信息公开编号!B:C,2)</f>
        <v>4DX23-82GG3U</v>
      </c>
      <c r="H1703" s="2" t="str">
        <f>VLOOKUP(A1703,[1]环保信息公开编号!B:D,3)</f>
        <v>一汽解放汽车有限公司无锡柴油机厂</v>
      </c>
    </row>
    <row r="1704" s="2" customFormat="1" spans="1:8">
      <c r="A1704" s="3" t="s">
        <v>5096</v>
      </c>
      <c r="B1704" s="3" t="s">
        <v>5142</v>
      </c>
      <c r="C1704" s="3" t="s">
        <v>5143</v>
      </c>
      <c r="D1704" s="6">
        <v>44183</v>
      </c>
      <c r="E1704" s="3" t="s">
        <v>5144</v>
      </c>
      <c r="F1704" s="2" t="str">
        <f>VLOOKUP(A1704,[1]环保信息公开编号!B:E,4)</f>
        <v>CN FJ G3 00 0L86000092 000001</v>
      </c>
      <c r="G1704" s="2" t="str">
        <f>VLOOKUP(A1704,[1]环保信息公开编号!B:C,2)</f>
        <v>4DX23-82GG3U</v>
      </c>
      <c r="H1704" s="2" t="str">
        <f>VLOOKUP(A1704,[1]环保信息公开编号!B:D,3)</f>
        <v>一汽解放汽车有限公司无锡柴油机厂</v>
      </c>
    </row>
    <row r="1705" s="2" customFormat="1" spans="1:8">
      <c r="A1705" s="3" t="s">
        <v>5096</v>
      </c>
      <c r="B1705" s="3" t="s">
        <v>5145</v>
      </c>
      <c r="C1705" s="3" t="s">
        <v>5146</v>
      </c>
      <c r="D1705" s="6">
        <v>44183</v>
      </c>
      <c r="E1705" s="3" t="s">
        <v>5147</v>
      </c>
      <c r="F1705" s="2" t="str">
        <f>VLOOKUP(A1705,[1]环保信息公开编号!B:E,4)</f>
        <v>CN FJ G3 00 0L86000092 000001</v>
      </c>
      <c r="G1705" s="2" t="str">
        <f>VLOOKUP(A1705,[1]环保信息公开编号!B:C,2)</f>
        <v>4DX23-82GG3U</v>
      </c>
      <c r="H1705" s="2" t="str">
        <f>VLOOKUP(A1705,[1]环保信息公开编号!B:D,3)</f>
        <v>一汽解放汽车有限公司无锡柴油机厂</v>
      </c>
    </row>
    <row r="1706" s="2" customFormat="1" spans="1:8">
      <c r="A1706" s="3" t="s">
        <v>5096</v>
      </c>
      <c r="B1706" s="3" t="s">
        <v>5148</v>
      </c>
      <c r="C1706" s="3" t="s">
        <v>5149</v>
      </c>
      <c r="D1706" s="6">
        <v>44182</v>
      </c>
      <c r="E1706" s="3" t="s">
        <v>5150</v>
      </c>
      <c r="F1706" s="2" t="str">
        <f>VLOOKUP(A1706,[1]环保信息公开编号!B:E,4)</f>
        <v>CN FJ G3 00 0L86000092 000001</v>
      </c>
      <c r="G1706" s="2" t="str">
        <f>VLOOKUP(A1706,[1]环保信息公开编号!B:C,2)</f>
        <v>4DX23-82GG3U</v>
      </c>
      <c r="H1706" s="2" t="str">
        <f>VLOOKUP(A1706,[1]环保信息公开编号!B:D,3)</f>
        <v>一汽解放汽车有限公司无锡柴油机厂</v>
      </c>
    </row>
    <row r="1707" s="2" customFormat="1" spans="1:8">
      <c r="A1707" s="3" t="s">
        <v>5096</v>
      </c>
      <c r="B1707" s="3" t="s">
        <v>5151</v>
      </c>
      <c r="C1707" s="3" t="s">
        <v>5152</v>
      </c>
      <c r="D1707" s="6">
        <v>44181</v>
      </c>
      <c r="E1707" s="3" t="s">
        <v>5153</v>
      </c>
      <c r="F1707" s="2" t="str">
        <f>VLOOKUP(A1707,[1]环保信息公开编号!B:E,4)</f>
        <v>CN FJ G3 00 0L86000092 000001</v>
      </c>
      <c r="G1707" s="2" t="str">
        <f>VLOOKUP(A1707,[1]环保信息公开编号!B:C,2)</f>
        <v>4DX23-82GG3U</v>
      </c>
      <c r="H1707" s="2" t="str">
        <f>VLOOKUP(A1707,[1]环保信息公开编号!B:D,3)</f>
        <v>一汽解放汽车有限公司无锡柴油机厂</v>
      </c>
    </row>
    <row r="1708" s="2" customFormat="1" spans="1:8">
      <c r="A1708" s="3" t="s">
        <v>5096</v>
      </c>
      <c r="B1708" s="3" t="s">
        <v>5154</v>
      </c>
      <c r="C1708" s="3" t="s">
        <v>5155</v>
      </c>
      <c r="D1708" s="6">
        <v>44181</v>
      </c>
      <c r="E1708" s="3" t="s">
        <v>5156</v>
      </c>
      <c r="F1708" s="2" t="str">
        <f>VLOOKUP(A1708,[1]环保信息公开编号!B:E,4)</f>
        <v>CN FJ G3 00 0L86000092 000001</v>
      </c>
      <c r="G1708" s="2" t="str">
        <f>VLOOKUP(A1708,[1]环保信息公开编号!B:C,2)</f>
        <v>4DX23-82GG3U</v>
      </c>
      <c r="H1708" s="2" t="str">
        <f>VLOOKUP(A1708,[1]环保信息公开编号!B:D,3)</f>
        <v>一汽解放汽车有限公司无锡柴油机厂</v>
      </c>
    </row>
    <row r="1709" s="2" customFormat="1" spans="1:8">
      <c r="A1709" s="3" t="s">
        <v>5096</v>
      </c>
      <c r="B1709" s="3" t="s">
        <v>5157</v>
      </c>
      <c r="C1709" s="3" t="s">
        <v>5158</v>
      </c>
      <c r="D1709" s="6">
        <v>44177</v>
      </c>
      <c r="E1709" s="3" t="s">
        <v>5159</v>
      </c>
      <c r="F1709" s="2" t="str">
        <f>VLOOKUP(A1709,[1]环保信息公开编号!B:E,4)</f>
        <v>CN FJ G3 00 0L86000092 000001</v>
      </c>
      <c r="G1709" s="2" t="str">
        <f>VLOOKUP(A1709,[1]环保信息公开编号!B:C,2)</f>
        <v>4DX23-82GG3U</v>
      </c>
      <c r="H1709" s="2" t="str">
        <f>VLOOKUP(A1709,[1]环保信息公开编号!B:D,3)</f>
        <v>一汽解放汽车有限公司无锡柴油机厂</v>
      </c>
    </row>
    <row r="1710" s="2" customFormat="1" spans="1:8">
      <c r="A1710" s="3" t="s">
        <v>5096</v>
      </c>
      <c r="B1710" s="3" t="s">
        <v>5160</v>
      </c>
      <c r="C1710" s="3" t="s">
        <v>5161</v>
      </c>
      <c r="D1710" s="6">
        <v>44177</v>
      </c>
      <c r="E1710" s="3" t="s">
        <v>5162</v>
      </c>
      <c r="F1710" s="2" t="str">
        <f>VLOOKUP(A1710,[1]环保信息公开编号!B:E,4)</f>
        <v>CN FJ G3 00 0L86000092 000001</v>
      </c>
      <c r="G1710" s="2" t="str">
        <f>VLOOKUP(A1710,[1]环保信息公开编号!B:C,2)</f>
        <v>4DX23-82GG3U</v>
      </c>
      <c r="H1710" s="2" t="str">
        <f>VLOOKUP(A1710,[1]环保信息公开编号!B:D,3)</f>
        <v>一汽解放汽车有限公司无锡柴油机厂</v>
      </c>
    </row>
    <row r="1711" s="2" customFormat="1" spans="1:8">
      <c r="A1711" s="3" t="s">
        <v>5163</v>
      </c>
      <c r="B1711" s="3" t="s">
        <v>5164</v>
      </c>
      <c r="C1711" s="3" t="s">
        <v>5165</v>
      </c>
      <c r="D1711" s="6">
        <v>44176</v>
      </c>
      <c r="E1711" s="3" t="s">
        <v>5166</v>
      </c>
      <c r="F1711" s="2" t="str">
        <f>VLOOKUP(A1711,[1]环保信息公开编号!B:E,4)</f>
        <v>CN FJ G3 00 0L86000092 000001</v>
      </c>
      <c r="G1711" s="2" t="str">
        <f>VLOOKUP(A1711,[1]环保信息公开编号!B:C,2)</f>
        <v>4DX23-82GG3U</v>
      </c>
      <c r="H1711" s="2" t="str">
        <f>VLOOKUP(A1711,[1]环保信息公开编号!B:D,3)</f>
        <v>一汽解放汽车有限公司无锡柴油机厂</v>
      </c>
    </row>
    <row r="1712" s="2" customFormat="1" spans="1:8">
      <c r="A1712" s="3" t="s">
        <v>5167</v>
      </c>
      <c r="B1712" s="3" t="s">
        <v>5168</v>
      </c>
      <c r="C1712" s="3" t="s">
        <v>5169</v>
      </c>
      <c r="D1712" s="6">
        <v>44176</v>
      </c>
      <c r="E1712" s="3" t="s">
        <v>5170</v>
      </c>
      <c r="F1712" s="2" t="str">
        <f>VLOOKUP(A1712,[1]环保信息公开编号!B:E,4)</f>
        <v>CN FJ G3 00 0L86000092 000001</v>
      </c>
      <c r="G1712" s="2" t="str">
        <f>VLOOKUP(A1712,[1]环保信息公开编号!B:C,2)</f>
        <v>4DX23-82GG3U</v>
      </c>
      <c r="H1712" s="2" t="str">
        <f>VLOOKUP(A1712,[1]环保信息公开编号!B:D,3)</f>
        <v>一汽解放汽车有限公司无锡柴油机厂</v>
      </c>
    </row>
    <row r="1713" s="2" customFormat="1" spans="1:8">
      <c r="A1713" s="3" t="s">
        <v>5167</v>
      </c>
      <c r="B1713" s="3" t="s">
        <v>5171</v>
      </c>
      <c r="C1713" s="3" t="s">
        <v>5172</v>
      </c>
      <c r="D1713" s="6">
        <v>44176</v>
      </c>
      <c r="E1713" s="3" t="s">
        <v>5173</v>
      </c>
      <c r="F1713" s="2" t="str">
        <f>VLOOKUP(A1713,[1]环保信息公开编号!B:E,4)</f>
        <v>CN FJ G3 00 0L86000092 000001</v>
      </c>
      <c r="G1713" s="2" t="str">
        <f>VLOOKUP(A1713,[1]环保信息公开编号!B:C,2)</f>
        <v>4DX23-82GG3U</v>
      </c>
      <c r="H1713" s="2" t="str">
        <f>VLOOKUP(A1713,[1]环保信息公开编号!B:D,3)</f>
        <v>一汽解放汽车有限公司无锡柴油机厂</v>
      </c>
    </row>
    <row r="1714" s="2" customFormat="1" spans="1:8">
      <c r="A1714" s="3" t="s">
        <v>5163</v>
      </c>
      <c r="B1714" s="3" t="s">
        <v>5174</v>
      </c>
      <c r="C1714" s="3" t="s">
        <v>5175</v>
      </c>
      <c r="D1714" s="6">
        <v>44176</v>
      </c>
      <c r="E1714" s="3" t="s">
        <v>5176</v>
      </c>
      <c r="F1714" s="2" t="str">
        <f>VLOOKUP(A1714,[1]环保信息公开编号!B:E,4)</f>
        <v>CN FJ G3 00 0L86000092 000001</v>
      </c>
      <c r="G1714" s="2" t="str">
        <f>VLOOKUP(A1714,[1]环保信息公开编号!B:C,2)</f>
        <v>4DX23-82GG3U</v>
      </c>
      <c r="H1714" s="2" t="str">
        <f>VLOOKUP(A1714,[1]环保信息公开编号!B:D,3)</f>
        <v>一汽解放汽车有限公司无锡柴油机厂</v>
      </c>
    </row>
    <row r="1715" s="2" customFormat="1" spans="1:8">
      <c r="A1715" s="3" t="s">
        <v>5177</v>
      </c>
      <c r="B1715" s="3" t="s">
        <v>5178</v>
      </c>
      <c r="C1715" s="3" t="s">
        <v>5179</v>
      </c>
      <c r="D1715" s="6">
        <v>44176</v>
      </c>
      <c r="E1715" s="3" t="s">
        <v>5180</v>
      </c>
      <c r="F1715" s="2" t="str">
        <f>VLOOKUP(A1715,[1]环保信息公开编号!B:E,4)</f>
        <v>CN FJ G3 00 0L86000092 000001</v>
      </c>
      <c r="G1715" s="2" t="str">
        <f>VLOOKUP(A1715,[1]环保信息公开编号!B:C,2)</f>
        <v>4DX23-82GG3U</v>
      </c>
      <c r="H1715" s="2" t="str">
        <f>VLOOKUP(A1715,[1]环保信息公开编号!B:D,3)</f>
        <v>一汽解放汽车有限公司无锡柴油机厂</v>
      </c>
    </row>
    <row r="1716" s="2" customFormat="1" spans="1:8">
      <c r="A1716" s="3" t="s">
        <v>5177</v>
      </c>
      <c r="B1716" s="3" t="s">
        <v>5181</v>
      </c>
      <c r="C1716" s="3" t="s">
        <v>5182</v>
      </c>
      <c r="D1716" s="6">
        <v>44176</v>
      </c>
      <c r="E1716" s="3" t="s">
        <v>5183</v>
      </c>
      <c r="F1716" s="2" t="str">
        <f>VLOOKUP(A1716,[1]环保信息公开编号!B:E,4)</f>
        <v>CN FJ G3 00 0L86000092 000001</v>
      </c>
      <c r="G1716" s="2" t="str">
        <f>VLOOKUP(A1716,[1]环保信息公开编号!B:C,2)</f>
        <v>4DX23-82GG3U</v>
      </c>
      <c r="H1716" s="2" t="str">
        <f>VLOOKUP(A1716,[1]环保信息公开编号!B:D,3)</f>
        <v>一汽解放汽车有限公司无锡柴油机厂</v>
      </c>
    </row>
    <row r="1717" s="2" customFormat="1" spans="1:8">
      <c r="A1717" s="3" t="s">
        <v>5177</v>
      </c>
      <c r="B1717" s="3" t="s">
        <v>5184</v>
      </c>
      <c r="C1717" s="3" t="s">
        <v>5185</v>
      </c>
      <c r="D1717" s="6">
        <v>44176</v>
      </c>
      <c r="E1717" s="3" t="s">
        <v>5186</v>
      </c>
      <c r="F1717" s="2" t="str">
        <f>VLOOKUP(A1717,[1]环保信息公开编号!B:E,4)</f>
        <v>CN FJ G3 00 0L86000092 000001</v>
      </c>
      <c r="G1717" s="2" t="str">
        <f>VLOOKUP(A1717,[1]环保信息公开编号!B:C,2)</f>
        <v>4DX23-82GG3U</v>
      </c>
      <c r="H1717" s="2" t="str">
        <f>VLOOKUP(A1717,[1]环保信息公开编号!B:D,3)</f>
        <v>一汽解放汽车有限公司无锡柴油机厂</v>
      </c>
    </row>
    <row r="1718" s="2" customFormat="1" spans="1:8">
      <c r="A1718" s="3" t="s">
        <v>5177</v>
      </c>
      <c r="B1718" s="3" t="s">
        <v>5187</v>
      </c>
      <c r="C1718" s="3" t="s">
        <v>5188</v>
      </c>
      <c r="D1718" s="6">
        <v>44174</v>
      </c>
      <c r="E1718" s="3" t="s">
        <v>5189</v>
      </c>
      <c r="F1718" s="2" t="str">
        <f>VLOOKUP(A1718,[1]环保信息公开编号!B:E,4)</f>
        <v>CN FJ G3 00 0L86000092 000001</v>
      </c>
      <c r="G1718" s="2" t="str">
        <f>VLOOKUP(A1718,[1]环保信息公开编号!B:C,2)</f>
        <v>4DX23-82GG3U</v>
      </c>
      <c r="H1718" s="2" t="str">
        <f>VLOOKUP(A1718,[1]环保信息公开编号!B:D,3)</f>
        <v>一汽解放汽车有限公司无锡柴油机厂</v>
      </c>
    </row>
    <row r="1719" s="2" customFormat="1" spans="1:8">
      <c r="A1719" s="3" t="s">
        <v>5177</v>
      </c>
      <c r="B1719" s="3" t="s">
        <v>5190</v>
      </c>
      <c r="C1719" s="3" t="s">
        <v>5191</v>
      </c>
      <c r="D1719" s="6">
        <v>44174</v>
      </c>
      <c r="E1719" s="3" t="s">
        <v>5192</v>
      </c>
      <c r="F1719" s="2" t="str">
        <f>VLOOKUP(A1719,[1]环保信息公开编号!B:E,4)</f>
        <v>CN FJ G3 00 0L86000092 000001</v>
      </c>
      <c r="G1719" s="2" t="str">
        <f>VLOOKUP(A1719,[1]环保信息公开编号!B:C,2)</f>
        <v>4DX23-82GG3U</v>
      </c>
      <c r="H1719" s="2" t="str">
        <f>VLOOKUP(A1719,[1]环保信息公开编号!B:D,3)</f>
        <v>一汽解放汽车有限公司无锡柴油机厂</v>
      </c>
    </row>
    <row r="1720" s="2" customFormat="1" spans="1:8">
      <c r="A1720" s="3" t="s">
        <v>5177</v>
      </c>
      <c r="B1720" s="3" t="s">
        <v>5193</v>
      </c>
      <c r="C1720" s="3" t="s">
        <v>5194</v>
      </c>
      <c r="D1720" s="6">
        <v>44174</v>
      </c>
      <c r="E1720" s="3" t="s">
        <v>5195</v>
      </c>
      <c r="F1720" s="2" t="str">
        <f>VLOOKUP(A1720,[1]环保信息公开编号!B:E,4)</f>
        <v>CN FJ G3 00 0L86000092 000001</v>
      </c>
      <c r="G1720" s="2" t="str">
        <f>VLOOKUP(A1720,[1]环保信息公开编号!B:C,2)</f>
        <v>4DX23-82GG3U</v>
      </c>
      <c r="H1720" s="2" t="str">
        <f>VLOOKUP(A1720,[1]环保信息公开编号!B:D,3)</f>
        <v>一汽解放汽车有限公司无锡柴油机厂</v>
      </c>
    </row>
    <row r="1721" s="2" customFormat="1" spans="1:8">
      <c r="A1721" s="3" t="s">
        <v>5177</v>
      </c>
      <c r="B1721" s="3" t="s">
        <v>5196</v>
      </c>
      <c r="C1721" s="3" t="s">
        <v>5197</v>
      </c>
      <c r="D1721" s="6">
        <v>44174</v>
      </c>
      <c r="E1721" s="3" t="s">
        <v>5198</v>
      </c>
      <c r="F1721" s="2" t="str">
        <f>VLOOKUP(A1721,[1]环保信息公开编号!B:E,4)</f>
        <v>CN FJ G3 00 0L86000092 000001</v>
      </c>
      <c r="G1721" s="2" t="str">
        <f>VLOOKUP(A1721,[1]环保信息公开编号!B:C,2)</f>
        <v>4DX23-82GG3U</v>
      </c>
      <c r="H1721" s="2" t="str">
        <f>VLOOKUP(A1721,[1]环保信息公开编号!B:D,3)</f>
        <v>一汽解放汽车有限公司无锡柴油机厂</v>
      </c>
    </row>
    <row r="1722" s="2" customFormat="1" spans="1:8">
      <c r="A1722" s="3" t="s">
        <v>5177</v>
      </c>
      <c r="B1722" s="3" t="s">
        <v>5199</v>
      </c>
      <c r="C1722" s="3" t="s">
        <v>5200</v>
      </c>
      <c r="D1722" s="6">
        <v>44174</v>
      </c>
      <c r="E1722" s="3" t="s">
        <v>5201</v>
      </c>
      <c r="F1722" s="2" t="str">
        <f>VLOOKUP(A1722,[1]环保信息公开编号!B:E,4)</f>
        <v>CN FJ G3 00 0L86000092 000001</v>
      </c>
      <c r="G1722" s="2" t="str">
        <f>VLOOKUP(A1722,[1]环保信息公开编号!B:C,2)</f>
        <v>4DX23-82GG3U</v>
      </c>
      <c r="H1722" s="2" t="str">
        <f>VLOOKUP(A1722,[1]环保信息公开编号!B:D,3)</f>
        <v>一汽解放汽车有限公司无锡柴油机厂</v>
      </c>
    </row>
    <row r="1723" s="2" customFormat="1" spans="1:8">
      <c r="A1723" s="3" t="s">
        <v>5177</v>
      </c>
      <c r="B1723" s="3" t="s">
        <v>5202</v>
      </c>
      <c r="C1723" s="3" t="s">
        <v>5203</v>
      </c>
      <c r="D1723" s="6">
        <v>44174</v>
      </c>
      <c r="E1723" s="3" t="s">
        <v>5204</v>
      </c>
      <c r="F1723" s="2" t="str">
        <f>VLOOKUP(A1723,[1]环保信息公开编号!B:E,4)</f>
        <v>CN FJ G3 00 0L86000092 000001</v>
      </c>
      <c r="G1723" s="2" t="str">
        <f>VLOOKUP(A1723,[1]环保信息公开编号!B:C,2)</f>
        <v>4DX23-82GG3U</v>
      </c>
      <c r="H1723" s="2" t="str">
        <f>VLOOKUP(A1723,[1]环保信息公开编号!B:D,3)</f>
        <v>一汽解放汽车有限公司无锡柴油机厂</v>
      </c>
    </row>
    <row r="1724" s="2" customFormat="1" spans="1:8">
      <c r="A1724" s="3" t="s">
        <v>5177</v>
      </c>
      <c r="B1724" s="3" t="s">
        <v>5205</v>
      </c>
      <c r="C1724" s="3" t="s">
        <v>5206</v>
      </c>
      <c r="D1724" s="6">
        <v>44174</v>
      </c>
      <c r="E1724" s="3" t="s">
        <v>5207</v>
      </c>
      <c r="F1724" s="2" t="str">
        <f>VLOOKUP(A1724,[1]环保信息公开编号!B:E,4)</f>
        <v>CN FJ G3 00 0L86000092 000001</v>
      </c>
      <c r="G1724" s="2" t="str">
        <f>VLOOKUP(A1724,[1]环保信息公开编号!B:C,2)</f>
        <v>4DX23-82GG3U</v>
      </c>
      <c r="H1724" s="2" t="str">
        <f>VLOOKUP(A1724,[1]环保信息公开编号!B:D,3)</f>
        <v>一汽解放汽车有限公司无锡柴油机厂</v>
      </c>
    </row>
    <row r="1725" s="2" customFormat="1" spans="1:8">
      <c r="A1725" s="3" t="s">
        <v>5177</v>
      </c>
      <c r="B1725" s="3" t="s">
        <v>5208</v>
      </c>
      <c r="C1725" s="3" t="s">
        <v>5209</v>
      </c>
      <c r="D1725" s="6">
        <v>44174</v>
      </c>
      <c r="E1725" s="3" t="s">
        <v>5210</v>
      </c>
      <c r="F1725" s="2" t="str">
        <f>VLOOKUP(A1725,[1]环保信息公开编号!B:E,4)</f>
        <v>CN FJ G3 00 0L86000092 000001</v>
      </c>
      <c r="G1725" s="2" t="str">
        <f>VLOOKUP(A1725,[1]环保信息公开编号!B:C,2)</f>
        <v>4DX23-82GG3U</v>
      </c>
      <c r="H1725" s="2" t="str">
        <f>VLOOKUP(A1725,[1]环保信息公开编号!B:D,3)</f>
        <v>一汽解放汽车有限公司无锡柴油机厂</v>
      </c>
    </row>
    <row r="1726" s="2" customFormat="1" spans="1:8">
      <c r="A1726" s="3" t="s">
        <v>5177</v>
      </c>
      <c r="B1726" s="3" t="s">
        <v>5211</v>
      </c>
      <c r="C1726" s="3" t="s">
        <v>5212</v>
      </c>
      <c r="D1726" s="6">
        <v>44174</v>
      </c>
      <c r="E1726" s="3" t="s">
        <v>5213</v>
      </c>
      <c r="F1726" s="2" t="str">
        <f>VLOOKUP(A1726,[1]环保信息公开编号!B:E,4)</f>
        <v>CN FJ G3 00 0L86000092 000001</v>
      </c>
      <c r="G1726" s="2" t="str">
        <f>VLOOKUP(A1726,[1]环保信息公开编号!B:C,2)</f>
        <v>4DX23-82GG3U</v>
      </c>
      <c r="H1726" s="2" t="str">
        <f>VLOOKUP(A1726,[1]环保信息公开编号!B:D,3)</f>
        <v>一汽解放汽车有限公司无锡柴油机厂</v>
      </c>
    </row>
    <row r="1727" s="2" customFormat="1" spans="1:8">
      <c r="A1727" s="3" t="s">
        <v>5177</v>
      </c>
      <c r="B1727" s="3" t="s">
        <v>5214</v>
      </c>
      <c r="C1727" s="3" t="s">
        <v>5215</v>
      </c>
      <c r="D1727" s="6">
        <v>44174</v>
      </c>
      <c r="E1727" s="3" t="s">
        <v>5216</v>
      </c>
      <c r="F1727" s="2" t="str">
        <f>VLOOKUP(A1727,[1]环保信息公开编号!B:E,4)</f>
        <v>CN FJ G3 00 0L86000092 000001</v>
      </c>
      <c r="G1727" s="2" t="str">
        <f>VLOOKUP(A1727,[1]环保信息公开编号!B:C,2)</f>
        <v>4DX23-82GG3U</v>
      </c>
      <c r="H1727" s="2" t="str">
        <f>VLOOKUP(A1727,[1]环保信息公开编号!B:D,3)</f>
        <v>一汽解放汽车有限公司无锡柴油机厂</v>
      </c>
    </row>
    <row r="1728" s="2" customFormat="1" spans="1:8">
      <c r="A1728" s="3" t="s">
        <v>5177</v>
      </c>
      <c r="B1728" s="3" t="s">
        <v>5217</v>
      </c>
      <c r="C1728" s="3" t="s">
        <v>5218</v>
      </c>
      <c r="D1728" s="6">
        <v>44174</v>
      </c>
      <c r="E1728" s="3" t="s">
        <v>5219</v>
      </c>
      <c r="F1728" s="2" t="str">
        <f>VLOOKUP(A1728,[1]环保信息公开编号!B:E,4)</f>
        <v>CN FJ G3 00 0L86000092 000001</v>
      </c>
      <c r="G1728" s="2" t="str">
        <f>VLOOKUP(A1728,[1]环保信息公开编号!B:C,2)</f>
        <v>4DX23-82GG3U</v>
      </c>
      <c r="H1728" s="2" t="str">
        <f>VLOOKUP(A1728,[1]环保信息公开编号!B:D,3)</f>
        <v>一汽解放汽车有限公司无锡柴油机厂</v>
      </c>
    </row>
    <row r="1729" s="2" customFormat="1" spans="1:8">
      <c r="A1729" s="3" t="s">
        <v>5177</v>
      </c>
      <c r="B1729" s="3" t="s">
        <v>5220</v>
      </c>
      <c r="C1729" s="3" t="s">
        <v>5221</v>
      </c>
      <c r="D1729" s="6">
        <v>44174</v>
      </c>
      <c r="E1729" s="3" t="s">
        <v>5222</v>
      </c>
      <c r="F1729" s="2" t="str">
        <f>VLOOKUP(A1729,[1]环保信息公开编号!B:E,4)</f>
        <v>CN FJ G3 00 0L86000092 000001</v>
      </c>
      <c r="G1729" s="2" t="str">
        <f>VLOOKUP(A1729,[1]环保信息公开编号!B:C,2)</f>
        <v>4DX23-82GG3U</v>
      </c>
      <c r="H1729" s="2" t="str">
        <f>VLOOKUP(A1729,[1]环保信息公开编号!B:D,3)</f>
        <v>一汽解放汽车有限公司无锡柴油机厂</v>
      </c>
    </row>
    <row r="1730" s="2" customFormat="1" spans="1:8">
      <c r="A1730" s="3" t="s">
        <v>5177</v>
      </c>
      <c r="B1730" s="3" t="s">
        <v>5223</v>
      </c>
      <c r="C1730" s="3" t="s">
        <v>5224</v>
      </c>
      <c r="D1730" s="6">
        <v>44174</v>
      </c>
      <c r="E1730" s="3" t="s">
        <v>5225</v>
      </c>
      <c r="F1730" s="2" t="str">
        <f>VLOOKUP(A1730,[1]环保信息公开编号!B:E,4)</f>
        <v>CN FJ G3 00 0L86000092 000001</v>
      </c>
      <c r="G1730" s="2" t="str">
        <f>VLOOKUP(A1730,[1]环保信息公开编号!B:C,2)</f>
        <v>4DX23-82GG3U</v>
      </c>
      <c r="H1730" s="2" t="str">
        <f>VLOOKUP(A1730,[1]环保信息公开编号!B:D,3)</f>
        <v>一汽解放汽车有限公司无锡柴油机厂</v>
      </c>
    </row>
    <row r="1731" s="2" customFormat="1" spans="1:8">
      <c r="A1731" s="3" t="s">
        <v>5226</v>
      </c>
      <c r="B1731" s="3" t="s">
        <v>5227</v>
      </c>
      <c r="C1731" s="3" t="s">
        <v>5228</v>
      </c>
      <c r="D1731" s="6">
        <v>44174</v>
      </c>
      <c r="E1731" s="3" t="s">
        <v>5229</v>
      </c>
      <c r="F1731" s="2" t="str">
        <f>VLOOKUP(A1731,[1]环保信息公开编号!B:E,4)</f>
        <v>CN FJ G3 00 0L86000092 000001</v>
      </c>
      <c r="G1731" s="2" t="str">
        <f>VLOOKUP(A1731,[1]环保信息公开编号!B:C,2)</f>
        <v>4DX23-82GG3U</v>
      </c>
      <c r="H1731" s="2" t="str">
        <f>VLOOKUP(A1731,[1]环保信息公开编号!B:D,3)</f>
        <v>一汽解放汽车有限公司无锡柴油机厂</v>
      </c>
    </row>
    <row r="1732" s="2" customFormat="1" spans="1:8">
      <c r="A1732" s="3" t="s">
        <v>5230</v>
      </c>
      <c r="B1732" s="3" t="s">
        <v>5231</v>
      </c>
      <c r="C1732" s="3" t="s">
        <v>5232</v>
      </c>
      <c r="D1732" s="6">
        <v>44174</v>
      </c>
      <c r="E1732" s="3" t="s">
        <v>5233</v>
      </c>
      <c r="F1732" s="2" t="str">
        <f>VLOOKUP(A1732,[1]环保信息公开编号!B:E,4)</f>
        <v>CN FJ G3 00 0L86000092 000001</v>
      </c>
      <c r="G1732" s="2" t="str">
        <f>VLOOKUP(A1732,[1]环保信息公开编号!B:C,2)</f>
        <v>4DX23-82GG3U</v>
      </c>
      <c r="H1732" s="2" t="str">
        <f>VLOOKUP(A1732,[1]环保信息公开编号!B:D,3)</f>
        <v>一汽解放汽车有限公司无锡柴油机厂</v>
      </c>
    </row>
    <row r="1733" s="2" customFormat="1" spans="1:8">
      <c r="A1733" s="3" t="s">
        <v>5230</v>
      </c>
      <c r="B1733" s="3" t="s">
        <v>5234</v>
      </c>
      <c r="C1733" s="3" t="s">
        <v>5235</v>
      </c>
      <c r="D1733" s="6">
        <v>44173</v>
      </c>
      <c r="E1733" s="3" t="s">
        <v>5236</v>
      </c>
      <c r="F1733" s="2" t="str">
        <f>VLOOKUP(A1733,[1]环保信息公开编号!B:E,4)</f>
        <v>CN FJ G3 00 0L86000092 000001</v>
      </c>
      <c r="G1733" s="2" t="str">
        <f>VLOOKUP(A1733,[1]环保信息公开编号!B:C,2)</f>
        <v>4DX23-82GG3U</v>
      </c>
      <c r="H1733" s="2" t="str">
        <f>VLOOKUP(A1733,[1]环保信息公开编号!B:D,3)</f>
        <v>一汽解放汽车有限公司无锡柴油机厂</v>
      </c>
    </row>
    <row r="1734" s="2" customFormat="1" spans="1:8">
      <c r="A1734" s="3" t="s">
        <v>5230</v>
      </c>
      <c r="B1734" s="3" t="s">
        <v>5237</v>
      </c>
      <c r="C1734" s="3" t="s">
        <v>5238</v>
      </c>
      <c r="D1734" s="6">
        <v>44172</v>
      </c>
      <c r="E1734" s="3" t="s">
        <v>5239</v>
      </c>
      <c r="F1734" s="2" t="str">
        <f>VLOOKUP(A1734,[1]环保信息公开编号!B:E,4)</f>
        <v>CN FJ G3 00 0L86000092 000001</v>
      </c>
      <c r="G1734" s="2" t="str">
        <f>VLOOKUP(A1734,[1]环保信息公开编号!B:C,2)</f>
        <v>4DX23-82GG3U</v>
      </c>
      <c r="H1734" s="2" t="str">
        <f>VLOOKUP(A1734,[1]环保信息公开编号!B:D,3)</f>
        <v>一汽解放汽车有限公司无锡柴油机厂</v>
      </c>
    </row>
    <row r="1735" s="2" customFormat="1" spans="1:8">
      <c r="A1735" s="3" t="s">
        <v>5240</v>
      </c>
      <c r="B1735" s="3" t="s">
        <v>5241</v>
      </c>
      <c r="C1735" s="3" t="s">
        <v>5242</v>
      </c>
      <c r="D1735" s="6">
        <v>44172</v>
      </c>
      <c r="E1735" s="3" t="s">
        <v>5243</v>
      </c>
      <c r="F1735" s="2" t="str">
        <f>VLOOKUP(A1735,[1]环保信息公开编号!B:E,4)</f>
        <v>CN FJ G3 00 0L86000092 000001</v>
      </c>
      <c r="G1735" s="2" t="str">
        <f>VLOOKUP(A1735,[1]环保信息公开编号!B:C,2)</f>
        <v>4DX23-82GG3U</v>
      </c>
      <c r="H1735" s="2" t="str">
        <f>VLOOKUP(A1735,[1]环保信息公开编号!B:D,3)</f>
        <v>一汽解放汽车有限公司无锡柴油机厂</v>
      </c>
    </row>
    <row r="1736" s="2" customFormat="1" spans="1:8">
      <c r="A1736" s="3" t="s">
        <v>5240</v>
      </c>
      <c r="B1736" s="3" t="s">
        <v>5244</v>
      </c>
      <c r="C1736" s="3" t="s">
        <v>5245</v>
      </c>
      <c r="D1736" s="6">
        <v>44172</v>
      </c>
      <c r="E1736" s="3" t="s">
        <v>5246</v>
      </c>
      <c r="F1736" s="2" t="str">
        <f>VLOOKUP(A1736,[1]环保信息公开编号!B:E,4)</f>
        <v>CN FJ G3 00 0L86000092 000001</v>
      </c>
      <c r="G1736" s="2" t="str">
        <f>VLOOKUP(A1736,[1]环保信息公开编号!B:C,2)</f>
        <v>4DX23-82GG3U</v>
      </c>
      <c r="H1736" s="2" t="str">
        <f>VLOOKUP(A1736,[1]环保信息公开编号!B:D,3)</f>
        <v>一汽解放汽车有限公司无锡柴油机厂</v>
      </c>
    </row>
    <row r="1737" s="2" customFormat="1" spans="1:8">
      <c r="A1737" s="3" t="s">
        <v>5163</v>
      </c>
      <c r="B1737" s="3" t="s">
        <v>5247</v>
      </c>
      <c r="C1737" s="3" t="s">
        <v>5248</v>
      </c>
      <c r="D1737" s="6">
        <v>44172</v>
      </c>
      <c r="E1737" s="3" t="s">
        <v>5249</v>
      </c>
      <c r="F1737" s="2" t="str">
        <f>VLOOKUP(A1737,[1]环保信息公开编号!B:E,4)</f>
        <v>CN FJ G3 00 0L86000092 000001</v>
      </c>
      <c r="G1737" s="2" t="str">
        <f>VLOOKUP(A1737,[1]环保信息公开编号!B:C,2)</f>
        <v>4DX23-82GG3U</v>
      </c>
      <c r="H1737" s="2" t="str">
        <f>VLOOKUP(A1737,[1]环保信息公开编号!B:D,3)</f>
        <v>一汽解放汽车有限公司无锡柴油机厂</v>
      </c>
    </row>
    <row r="1738" s="2" customFormat="1" spans="1:8">
      <c r="A1738" s="3" t="s">
        <v>5163</v>
      </c>
      <c r="B1738" s="3" t="s">
        <v>5250</v>
      </c>
      <c r="C1738" s="3" t="s">
        <v>5251</v>
      </c>
      <c r="D1738" s="6">
        <v>44172</v>
      </c>
      <c r="E1738" s="3" t="s">
        <v>5252</v>
      </c>
      <c r="F1738" s="2" t="str">
        <f>VLOOKUP(A1738,[1]环保信息公开编号!B:E,4)</f>
        <v>CN FJ G3 00 0L86000092 000001</v>
      </c>
      <c r="G1738" s="2" t="str">
        <f>VLOOKUP(A1738,[1]环保信息公开编号!B:C,2)</f>
        <v>4DX23-82GG3U</v>
      </c>
      <c r="H1738" s="2" t="str">
        <f>VLOOKUP(A1738,[1]环保信息公开编号!B:D,3)</f>
        <v>一汽解放汽车有限公司无锡柴油机厂</v>
      </c>
    </row>
    <row r="1739" s="2" customFormat="1" spans="1:8">
      <c r="A1739" s="3" t="s">
        <v>5163</v>
      </c>
      <c r="B1739" s="3" t="s">
        <v>5253</v>
      </c>
      <c r="C1739" s="3" t="s">
        <v>5254</v>
      </c>
      <c r="D1739" s="6">
        <v>44172</v>
      </c>
      <c r="E1739" s="3" t="s">
        <v>5255</v>
      </c>
      <c r="F1739" s="2" t="str">
        <f>VLOOKUP(A1739,[1]环保信息公开编号!B:E,4)</f>
        <v>CN FJ G3 00 0L86000092 000001</v>
      </c>
      <c r="G1739" s="2" t="str">
        <f>VLOOKUP(A1739,[1]环保信息公开编号!B:C,2)</f>
        <v>4DX23-82GG3U</v>
      </c>
      <c r="H1739" s="2" t="str">
        <f>VLOOKUP(A1739,[1]环保信息公开编号!B:D,3)</f>
        <v>一汽解放汽车有限公司无锡柴油机厂</v>
      </c>
    </row>
    <row r="1740" s="2" customFormat="1" spans="1:8">
      <c r="A1740" s="3" t="s">
        <v>5163</v>
      </c>
      <c r="B1740" s="3" t="s">
        <v>5256</v>
      </c>
      <c r="C1740" s="3" t="s">
        <v>5257</v>
      </c>
      <c r="D1740" s="6">
        <v>44172</v>
      </c>
      <c r="E1740" s="3" t="s">
        <v>5258</v>
      </c>
      <c r="F1740" s="2" t="str">
        <f>VLOOKUP(A1740,[1]环保信息公开编号!B:E,4)</f>
        <v>CN FJ G3 00 0L86000092 000001</v>
      </c>
      <c r="G1740" s="2" t="str">
        <f>VLOOKUP(A1740,[1]环保信息公开编号!B:C,2)</f>
        <v>4DX23-82GG3U</v>
      </c>
      <c r="H1740" s="2" t="str">
        <f>VLOOKUP(A1740,[1]环保信息公开编号!B:D,3)</f>
        <v>一汽解放汽车有限公司无锡柴油机厂</v>
      </c>
    </row>
    <row r="1741" s="2" customFormat="1" spans="1:8">
      <c r="A1741" s="3" t="s">
        <v>5163</v>
      </c>
      <c r="B1741" s="3" t="s">
        <v>5259</v>
      </c>
      <c r="C1741" s="3" t="s">
        <v>5260</v>
      </c>
      <c r="D1741" s="6">
        <v>44172</v>
      </c>
      <c r="E1741" s="3" t="s">
        <v>5261</v>
      </c>
      <c r="F1741" s="2" t="str">
        <f>VLOOKUP(A1741,[1]环保信息公开编号!B:E,4)</f>
        <v>CN FJ G3 00 0L86000092 000001</v>
      </c>
      <c r="G1741" s="2" t="str">
        <f>VLOOKUP(A1741,[1]环保信息公开编号!B:C,2)</f>
        <v>4DX23-82GG3U</v>
      </c>
      <c r="H1741" s="2" t="str">
        <f>VLOOKUP(A1741,[1]环保信息公开编号!B:D,3)</f>
        <v>一汽解放汽车有限公司无锡柴油机厂</v>
      </c>
    </row>
    <row r="1742" s="2" customFormat="1" spans="1:8">
      <c r="A1742" s="3" t="s">
        <v>5163</v>
      </c>
      <c r="B1742" s="3" t="s">
        <v>5262</v>
      </c>
      <c r="C1742" s="3" t="s">
        <v>5263</v>
      </c>
      <c r="D1742" s="6">
        <v>44172</v>
      </c>
      <c r="E1742" s="3" t="s">
        <v>5264</v>
      </c>
      <c r="F1742" s="2" t="str">
        <f>VLOOKUP(A1742,[1]环保信息公开编号!B:E,4)</f>
        <v>CN FJ G3 00 0L86000092 000001</v>
      </c>
      <c r="G1742" s="2" t="str">
        <f>VLOOKUP(A1742,[1]环保信息公开编号!B:C,2)</f>
        <v>4DX23-82GG3U</v>
      </c>
      <c r="H1742" s="2" t="str">
        <f>VLOOKUP(A1742,[1]环保信息公开编号!B:D,3)</f>
        <v>一汽解放汽车有限公司无锡柴油机厂</v>
      </c>
    </row>
    <row r="1743" s="2" customFormat="1" spans="1:8">
      <c r="A1743" s="3" t="s">
        <v>5163</v>
      </c>
      <c r="B1743" s="3" t="s">
        <v>5265</v>
      </c>
      <c r="C1743" s="3" t="s">
        <v>5266</v>
      </c>
      <c r="D1743" s="6">
        <v>44155</v>
      </c>
      <c r="E1743" s="3" t="s">
        <v>5267</v>
      </c>
      <c r="F1743" s="2" t="str">
        <f>VLOOKUP(A1743,[1]环保信息公开编号!B:E,4)</f>
        <v>CN FJ G3 00 0L86000092 000001</v>
      </c>
      <c r="G1743" s="2" t="str">
        <f>VLOOKUP(A1743,[1]环保信息公开编号!B:C,2)</f>
        <v>4DX23-82GG3U</v>
      </c>
      <c r="H1743" s="2" t="str">
        <f>VLOOKUP(A1743,[1]环保信息公开编号!B:D,3)</f>
        <v>一汽解放汽车有限公司无锡柴油机厂</v>
      </c>
    </row>
    <row r="1744" s="2" customFormat="1" spans="1:8">
      <c r="A1744" s="3" t="s">
        <v>5163</v>
      </c>
      <c r="B1744" s="3" t="s">
        <v>5268</v>
      </c>
      <c r="C1744" s="3" t="s">
        <v>5269</v>
      </c>
      <c r="D1744" s="6">
        <v>44155</v>
      </c>
      <c r="E1744" s="3" t="s">
        <v>5270</v>
      </c>
      <c r="F1744" s="2" t="str">
        <f>VLOOKUP(A1744,[1]环保信息公开编号!B:E,4)</f>
        <v>CN FJ G3 00 0L86000092 000001</v>
      </c>
      <c r="G1744" s="2" t="str">
        <f>VLOOKUP(A1744,[1]环保信息公开编号!B:C,2)</f>
        <v>4DX23-82GG3U</v>
      </c>
      <c r="H1744" s="2" t="str">
        <f>VLOOKUP(A1744,[1]环保信息公开编号!B:D,3)</f>
        <v>一汽解放汽车有限公司无锡柴油机厂</v>
      </c>
    </row>
    <row r="1745" s="2" customFormat="1" spans="1:8">
      <c r="A1745" s="3" t="s">
        <v>5163</v>
      </c>
      <c r="B1745" s="3" t="s">
        <v>5271</v>
      </c>
      <c r="C1745" s="3" t="s">
        <v>5272</v>
      </c>
      <c r="D1745" s="6">
        <v>44155</v>
      </c>
      <c r="E1745" s="3" t="s">
        <v>5273</v>
      </c>
      <c r="F1745" s="2" t="str">
        <f>VLOOKUP(A1745,[1]环保信息公开编号!B:E,4)</f>
        <v>CN FJ G3 00 0L86000092 000001</v>
      </c>
      <c r="G1745" s="2" t="str">
        <f>VLOOKUP(A1745,[1]环保信息公开编号!B:C,2)</f>
        <v>4DX23-82GG3U</v>
      </c>
      <c r="H1745" s="2" t="str">
        <f>VLOOKUP(A1745,[1]环保信息公开编号!B:D,3)</f>
        <v>一汽解放汽车有限公司无锡柴油机厂</v>
      </c>
    </row>
    <row r="1746" s="2" customFormat="1" spans="1:8">
      <c r="A1746" s="3" t="s">
        <v>5274</v>
      </c>
      <c r="B1746" s="3" t="s">
        <v>5275</v>
      </c>
      <c r="C1746" s="3" t="s">
        <v>5276</v>
      </c>
      <c r="D1746" s="6">
        <v>44155</v>
      </c>
      <c r="E1746" s="3" t="s">
        <v>5277</v>
      </c>
      <c r="F1746" s="2" t="str">
        <f>VLOOKUP(A1746,[1]环保信息公开编号!B:E,4)</f>
        <v>CN FJ G3 00 0L86000092 000001</v>
      </c>
      <c r="G1746" s="2" t="str">
        <f>VLOOKUP(A1746,[1]环保信息公开编号!B:C,2)</f>
        <v>4DX23-82GG3U</v>
      </c>
      <c r="H1746" s="2" t="str">
        <f>VLOOKUP(A1746,[1]环保信息公开编号!B:D,3)</f>
        <v>一汽解放汽车有限公司无锡柴油机厂</v>
      </c>
    </row>
    <row r="1747" s="2" customFormat="1" spans="1:8">
      <c r="A1747" s="3" t="s">
        <v>5274</v>
      </c>
      <c r="B1747" s="3" t="s">
        <v>5278</v>
      </c>
      <c r="C1747" s="3" t="s">
        <v>5279</v>
      </c>
      <c r="D1747" s="6">
        <v>44155</v>
      </c>
      <c r="E1747" s="3" t="s">
        <v>5280</v>
      </c>
      <c r="F1747" s="2" t="str">
        <f>VLOOKUP(A1747,[1]环保信息公开编号!B:E,4)</f>
        <v>CN FJ G3 00 0L86000092 000001</v>
      </c>
      <c r="G1747" s="2" t="str">
        <f>VLOOKUP(A1747,[1]环保信息公开编号!B:C,2)</f>
        <v>4DX23-82GG3U</v>
      </c>
      <c r="H1747" s="2" t="str">
        <f>VLOOKUP(A1747,[1]环保信息公开编号!B:D,3)</f>
        <v>一汽解放汽车有限公司无锡柴油机厂</v>
      </c>
    </row>
    <row r="1748" s="2" customFormat="1" spans="1:8">
      <c r="A1748" s="3" t="s">
        <v>5167</v>
      </c>
      <c r="B1748" s="3" t="s">
        <v>5281</v>
      </c>
      <c r="C1748" s="3" t="s">
        <v>5282</v>
      </c>
      <c r="D1748" s="6">
        <v>44155</v>
      </c>
      <c r="E1748" s="3" t="s">
        <v>5283</v>
      </c>
      <c r="F1748" s="2" t="str">
        <f>VLOOKUP(A1748,[1]环保信息公开编号!B:E,4)</f>
        <v>CN FJ G3 00 0L86000092 000001</v>
      </c>
      <c r="G1748" s="2" t="str">
        <f>VLOOKUP(A1748,[1]环保信息公开编号!B:C,2)</f>
        <v>4DX23-82GG3U</v>
      </c>
      <c r="H1748" s="2" t="str">
        <f>VLOOKUP(A1748,[1]环保信息公开编号!B:D,3)</f>
        <v>一汽解放汽车有限公司无锡柴油机厂</v>
      </c>
    </row>
    <row r="1749" s="2" customFormat="1" spans="1:8">
      <c r="A1749" s="3" t="s">
        <v>5163</v>
      </c>
      <c r="B1749" s="3" t="s">
        <v>5284</v>
      </c>
      <c r="C1749" s="3" t="s">
        <v>5285</v>
      </c>
      <c r="D1749" s="6">
        <v>44155</v>
      </c>
      <c r="E1749" s="3" t="s">
        <v>5286</v>
      </c>
      <c r="F1749" s="2" t="str">
        <f>VLOOKUP(A1749,[1]环保信息公开编号!B:E,4)</f>
        <v>CN FJ G3 00 0L86000092 000001</v>
      </c>
      <c r="G1749" s="2" t="str">
        <f>VLOOKUP(A1749,[1]环保信息公开编号!B:C,2)</f>
        <v>4DX23-82GG3U</v>
      </c>
      <c r="H1749" s="2" t="str">
        <f>VLOOKUP(A1749,[1]环保信息公开编号!B:D,3)</f>
        <v>一汽解放汽车有限公司无锡柴油机厂</v>
      </c>
    </row>
    <row r="1750" s="2" customFormat="1" spans="1:8">
      <c r="A1750" s="3" t="s">
        <v>5287</v>
      </c>
      <c r="B1750" s="3" t="s">
        <v>5288</v>
      </c>
      <c r="C1750" s="3" t="s">
        <v>5289</v>
      </c>
      <c r="D1750" s="6">
        <v>44155</v>
      </c>
      <c r="E1750" s="3" t="s">
        <v>5290</v>
      </c>
      <c r="F1750" s="2" t="str">
        <f>VLOOKUP(A1750,[1]环保信息公开编号!B:E,4)</f>
        <v>CN FJ G3 00 0L86000092 000001</v>
      </c>
      <c r="G1750" s="2" t="str">
        <f>VLOOKUP(A1750,[1]环保信息公开编号!B:C,2)</f>
        <v>4DX23-82GG3U</v>
      </c>
      <c r="H1750" s="2" t="str">
        <f>VLOOKUP(A1750,[1]环保信息公开编号!B:D,3)</f>
        <v>一汽解放汽车有限公司无锡柴油机厂</v>
      </c>
    </row>
    <row r="1751" s="2" customFormat="1" spans="1:8">
      <c r="A1751" s="3" t="s">
        <v>5177</v>
      </c>
      <c r="B1751" s="3" t="s">
        <v>5291</v>
      </c>
      <c r="C1751" s="3" t="s">
        <v>5292</v>
      </c>
      <c r="D1751" s="6">
        <v>44154</v>
      </c>
      <c r="E1751" s="3" t="s">
        <v>5293</v>
      </c>
      <c r="F1751" s="2" t="str">
        <f>VLOOKUP(A1751,[1]环保信息公开编号!B:E,4)</f>
        <v>CN FJ G3 00 0L86000092 000001</v>
      </c>
      <c r="G1751" s="2" t="str">
        <f>VLOOKUP(A1751,[1]环保信息公开编号!B:C,2)</f>
        <v>4DX23-82GG3U</v>
      </c>
      <c r="H1751" s="2" t="str">
        <f>VLOOKUP(A1751,[1]环保信息公开编号!B:D,3)</f>
        <v>一汽解放汽车有限公司无锡柴油机厂</v>
      </c>
    </row>
    <row r="1752" s="2" customFormat="1" spans="1:8">
      <c r="A1752" s="3" t="s">
        <v>5177</v>
      </c>
      <c r="B1752" s="3" t="s">
        <v>5294</v>
      </c>
      <c r="C1752" s="3" t="s">
        <v>5295</v>
      </c>
      <c r="D1752" s="6">
        <v>44154</v>
      </c>
      <c r="E1752" s="3" t="s">
        <v>5296</v>
      </c>
      <c r="F1752" s="2" t="str">
        <f>VLOOKUP(A1752,[1]环保信息公开编号!B:E,4)</f>
        <v>CN FJ G3 00 0L86000092 000001</v>
      </c>
      <c r="G1752" s="2" t="str">
        <f>VLOOKUP(A1752,[1]环保信息公开编号!B:C,2)</f>
        <v>4DX23-82GG3U</v>
      </c>
      <c r="H1752" s="2" t="str">
        <f>VLOOKUP(A1752,[1]环保信息公开编号!B:D,3)</f>
        <v>一汽解放汽车有限公司无锡柴油机厂</v>
      </c>
    </row>
    <row r="1753" s="2" customFormat="1" spans="1:8">
      <c r="A1753" s="3" t="s">
        <v>5177</v>
      </c>
      <c r="B1753" s="3" t="s">
        <v>5297</v>
      </c>
      <c r="C1753" s="3" t="s">
        <v>5298</v>
      </c>
      <c r="D1753" s="6">
        <v>44154</v>
      </c>
      <c r="E1753" s="3" t="s">
        <v>5299</v>
      </c>
      <c r="F1753" s="2" t="str">
        <f>VLOOKUP(A1753,[1]环保信息公开编号!B:E,4)</f>
        <v>CN FJ G3 00 0L86000092 000001</v>
      </c>
      <c r="G1753" s="2" t="str">
        <f>VLOOKUP(A1753,[1]环保信息公开编号!B:C,2)</f>
        <v>4DX23-82GG3U</v>
      </c>
      <c r="H1753" s="2" t="str">
        <f>VLOOKUP(A1753,[1]环保信息公开编号!B:D,3)</f>
        <v>一汽解放汽车有限公司无锡柴油机厂</v>
      </c>
    </row>
    <row r="1754" s="2" customFormat="1" spans="1:8">
      <c r="A1754" s="3" t="s">
        <v>5177</v>
      </c>
      <c r="B1754" s="3" t="s">
        <v>5300</v>
      </c>
      <c r="C1754" s="3" t="s">
        <v>5301</v>
      </c>
      <c r="D1754" s="6">
        <v>44154</v>
      </c>
      <c r="E1754" s="3" t="s">
        <v>5302</v>
      </c>
      <c r="F1754" s="2" t="str">
        <f>VLOOKUP(A1754,[1]环保信息公开编号!B:E,4)</f>
        <v>CN FJ G3 00 0L86000092 000001</v>
      </c>
      <c r="G1754" s="2" t="str">
        <f>VLOOKUP(A1754,[1]环保信息公开编号!B:C,2)</f>
        <v>4DX23-82GG3U</v>
      </c>
      <c r="H1754" s="2" t="str">
        <f>VLOOKUP(A1754,[1]环保信息公开编号!B:D,3)</f>
        <v>一汽解放汽车有限公司无锡柴油机厂</v>
      </c>
    </row>
    <row r="1755" s="2" customFormat="1" spans="1:8">
      <c r="A1755" s="3" t="s">
        <v>5177</v>
      </c>
      <c r="B1755" s="3" t="s">
        <v>5303</v>
      </c>
      <c r="C1755" s="3" t="s">
        <v>5304</v>
      </c>
      <c r="D1755" s="6">
        <v>44154</v>
      </c>
      <c r="E1755" s="3" t="s">
        <v>5305</v>
      </c>
      <c r="F1755" s="2" t="str">
        <f>VLOOKUP(A1755,[1]环保信息公开编号!B:E,4)</f>
        <v>CN FJ G3 00 0L86000092 000001</v>
      </c>
      <c r="G1755" s="2" t="str">
        <f>VLOOKUP(A1755,[1]环保信息公开编号!B:C,2)</f>
        <v>4DX23-82GG3U</v>
      </c>
      <c r="H1755" s="2" t="str">
        <f>VLOOKUP(A1755,[1]环保信息公开编号!B:D,3)</f>
        <v>一汽解放汽车有限公司无锡柴油机厂</v>
      </c>
    </row>
    <row r="1756" s="2" customFormat="1" spans="1:8">
      <c r="A1756" s="3" t="s">
        <v>5177</v>
      </c>
      <c r="B1756" s="3" t="s">
        <v>5306</v>
      </c>
      <c r="C1756" s="3" t="s">
        <v>5307</v>
      </c>
      <c r="D1756" s="6">
        <v>44154</v>
      </c>
      <c r="E1756" s="3" t="s">
        <v>5308</v>
      </c>
      <c r="F1756" s="2" t="str">
        <f>VLOOKUP(A1756,[1]环保信息公开编号!B:E,4)</f>
        <v>CN FJ G3 00 0L86000092 000001</v>
      </c>
      <c r="G1756" s="2" t="str">
        <f>VLOOKUP(A1756,[1]环保信息公开编号!B:C,2)</f>
        <v>4DX23-82GG3U</v>
      </c>
      <c r="H1756" s="2" t="str">
        <f>VLOOKUP(A1756,[1]环保信息公开编号!B:D,3)</f>
        <v>一汽解放汽车有限公司无锡柴油机厂</v>
      </c>
    </row>
    <row r="1757" s="2" customFormat="1" spans="1:8">
      <c r="A1757" s="3" t="s">
        <v>5177</v>
      </c>
      <c r="B1757" s="3" t="s">
        <v>5309</v>
      </c>
      <c r="C1757" s="3" t="s">
        <v>5310</v>
      </c>
      <c r="D1757" s="6">
        <v>44154</v>
      </c>
      <c r="E1757" s="3" t="s">
        <v>5311</v>
      </c>
      <c r="F1757" s="2" t="str">
        <f>VLOOKUP(A1757,[1]环保信息公开编号!B:E,4)</f>
        <v>CN FJ G3 00 0L86000092 000001</v>
      </c>
      <c r="G1757" s="2" t="str">
        <f>VLOOKUP(A1757,[1]环保信息公开编号!B:C,2)</f>
        <v>4DX23-82GG3U</v>
      </c>
      <c r="H1757" s="2" t="str">
        <f>VLOOKUP(A1757,[1]环保信息公开编号!B:D,3)</f>
        <v>一汽解放汽车有限公司无锡柴油机厂</v>
      </c>
    </row>
    <row r="1758" s="2" customFormat="1" spans="1:8">
      <c r="A1758" s="3" t="s">
        <v>5177</v>
      </c>
      <c r="B1758" s="3" t="s">
        <v>5312</v>
      </c>
      <c r="C1758" s="3" t="s">
        <v>5313</v>
      </c>
      <c r="D1758" s="6">
        <v>44154</v>
      </c>
      <c r="E1758" s="3" t="s">
        <v>5314</v>
      </c>
      <c r="F1758" s="2" t="str">
        <f>VLOOKUP(A1758,[1]环保信息公开编号!B:E,4)</f>
        <v>CN FJ G3 00 0L86000092 000001</v>
      </c>
      <c r="G1758" s="2" t="str">
        <f>VLOOKUP(A1758,[1]环保信息公开编号!B:C,2)</f>
        <v>4DX23-82GG3U</v>
      </c>
      <c r="H1758" s="2" t="str">
        <f>VLOOKUP(A1758,[1]环保信息公开编号!B:D,3)</f>
        <v>一汽解放汽车有限公司无锡柴油机厂</v>
      </c>
    </row>
    <row r="1759" s="2" customFormat="1" spans="1:8">
      <c r="A1759" s="3" t="s">
        <v>5274</v>
      </c>
      <c r="B1759" s="3" t="s">
        <v>5315</v>
      </c>
      <c r="C1759" s="3" t="s">
        <v>5316</v>
      </c>
      <c r="D1759" s="6">
        <v>44154</v>
      </c>
      <c r="E1759" s="3" t="s">
        <v>5317</v>
      </c>
      <c r="F1759" s="2" t="str">
        <f>VLOOKUP(A1759,[1]环保信息公开编号!B:E,4)</f>
        <v>CN FJ G3 00 0L86000092 000001</v>
      </c>
      <c r="G1759" s="2" t="str">
        <f>VLOOKUP(A1759,[1]环保信息公开编号!B:C,2)</f>
        <v>4DX23-82GG3U</v>
      </c>
      <c r="H1759" s="2" t="str">
        <f>VLOOKUP(A1759,[1]环保信息公开编号!B:D,3)</f>
        <v>一汽解放汽车有限公司无锡柴油机厂</v>
      </c>
    </row>
    <row r="1760" s="2" customFormat="1" spans="1:8">
      <c r="A1760" s="3" t="s">
        <v>5274</v>
      </c>
      <c r="B1760" s="3" t="s">
        <v>5318</v>
      </c>
      <c r="C1760" s="3" t="s">
        <v>5319</v>
      </c>
      <c r="D1760" s="6">
        <v>44154</v>
      </c>
      <c r="E1760" s="3" t="s">
        <v>5320</v>
      </c>
      <c r="F1760" s="2" t="str">
        <f>VLOOKUP(A1760,[1]环保信息公开编号!B:E,4)</f>
        <v>CN FJ G3 00 0L86000092 000001</v>
      </c>
      <c r="G1760" s="2" t="str">
        <f>VLOOKUP(A1760,[1]环保信息公开编号!B:C,2)</f>
        <v>4DX23-82GG3U</v>
      </c>
      <c r="H1760" s="2" t="str">
        <f>VLOOKUP(A1760,[1]环保信息公开编号!B:D,3)</f>
        <v>一汽解放汽车有限公司无锡柴油机厂</v>
      </c>
    </row>
    <row r="1761" s="2" customFormat="1" spans="1:8">
      <c r="A1761" s="3" t="s">
        <v>5163</v>
      </c>
      <c r="B1761" s="3" t="s">
        <v>5321</v>
      </c>
      <c r="C1761" s="3" t="s">
        <v>5322</v>
      </c>
      <c r="D1761" s="6">
        <v>44153</v>
      </c>
      <c r="E1761" s="3" t="s">
        <v>5323</v>
      </c>
      <c r="F1761" s="2" t="str">
        <f>VLOOKUP(A1761,[1]环保信息公开编号!B:E,4)</f>
        <v>CN FJ G3 00 0L86000092 000001</v>
      </c>
      <c r="G1761" s="2" t="str">
        <f>VLOOKUP(A1761,[1]环保信息公开编号!B:C,2)</f>
        <v>4DX23-82GG3U</v>
      </c>
      <c r="H1761" s="2" t="str">
        <f>VLOOKUP(A1761,[1]环保信息公开编号!B:D,3)</f>
        <v>一汽解放汽车有限公司无锡柴油机厂</v>
      </c>
    </row>
    <row r="1762" s="2" customFormat="1" spans="1:8">
      <c r="A1762" s="3" t="s">
        <v>5163</v>
      </c>
      <c r="B1762" s="3" t="s">
        <v>5324</v>
      </c>
      <c r="C1762" s="3" t="s">
        <v>5325</v>
      </c>
      <c r="D1762" s="6">
        <v>44153</v>
      </c>
      <c r="E1762" s="3" t="s">
        <v>5326</v>
      </c>
      <c r="F1762" s="2" t="str">
        <f>VLOOKUP(A1762,[1]环保信息公开编号!B:E,4)</f>
        <v>CN FJ G3 00 0L86000092 000001</v>
      </c>
      <c r="G1762" s="2" t="str">
        <f>VLOOKUP(A1762,[1]环保信息公开编号!B:C,2)</f>
        <v>4DX23-82GG3U</v>
      </c>
      <c r="H1762" s="2" t="str">
        <f>VLOOKUP(A1762,[1]环保信息公开编号!B:D,3)</f>
        <v>一汽解放汽车有限公司无锡柴油机厂</v>
      </c>
    </row>
    <row r="1763" s="2" customFormat="1" spans="1:8">
      <c r="A1763" s="3" t="s">
        <v>5163</v>
      </c>
      <c r="B1763" s="3" t="s">
        <v>5327</v>
      </c>
      <c r="C1763" s="3" t="s">
        <v>5328</v>
      </c>
      <c r="D1763" s="6">
        <v>44153</v>
      </c>
      <c r="E1763" s="3" t="s">
        <v>5329</v>
      </c>
      <c r="F1763" s="2" t="str">
        <f>VLOOKUP(A1763,[1]环保信息公开编号!B:E,4)</f>
        <v>CN FJ G3 00 0L86000092 000001</v>
      </c>
      <c r="G1763" s="2" t="str">
        <f>VLOOKUP(A1763,[1]环保信息公开编号!B:C,2)</f>
        <v>4DX23-82GG3U</v>
      </c>
      <c r="H1763" s="2" t="str">
        <f>VLOOKUP(A1763,[1]环保信息公开编号!B:D,3)</f>
        <v>一汽解放汽车有限公司无锡柴油机厂</v>
      </c>
    </row>
    <row r="1764" s="2" customFormat="1" spans="1:8">
      <c r="A1764" s="3" t="s">
        <v>5163</v>
      </c>
      <c r="B1764" s="3" t="s">
        <v>5330</v>
      </c>
      <c r="C1764" s="3" t="s">
        <v>5331</v>
      </c>
      <c r="D1764" s="6">
        <v>44153</v>
      </c>
      <c r="E1764" s="3" t="s">
        <v>5332</v>
      </c>
      <c r="F1764" s="2" t="str">
        <f>VLOOKUP(A1764,[1]环保信息公开编号!B:E,4)</f>
        <v>CN FJ G3 00 0L86000092 000001</v>
      </c>
      <c r="G1764" s="2" t="str">
        <f>VLOOKUP(A1764,[1]环保信息公开编号!B:C,2)</f>
        <v>4DX23-82GG3U</v>
      </c>
      <c r="H1764" s="2" t="str">
        <f>VLOOKUP(A1764,[1]环保信息公开编号!B:D,3)</f>
        <v>一汽解放汽车有限公司无锡柴油机厂</v>
      </c>
    </row>
    <row r="1765" s="2" customFormat="1" spans="1:8">
      <c r="A1765" s="3" t="s">
        <v>5163</v>
      </c>
      <c r="B1765" s="3" t="s">
        <v>5333</v>
      </c>
      <c r="C1765" s="3" t="s">
        <v>5334</v>
      </c>
      <c r="D1765" s="6">
        <v>44119</v>
      </c>
      <c r="E1765" s="3" t="s">
        <v>5335</v>
      </c>
      <c r="F1765" s="2" t="str">
        <f>VLOOKUP(A1765,[1]环保信息公开编号!B:E,4)</f>
        <v>CN FJ G3 00 0L86000092 000001</v>
      </c>
      <c r="G1765" s="2" t="str">
        <f>VLOOKUP(A1765,[1]环保信息公开编号!B:C,2)</f>
        <v>4DX23-82GG3U</v>
      </c>
      <c r="H1765" s="2" t="str">
        <f>VLOOKUP(A1765,[1]环保信息公开编号!B:D,3)</f>
        <v>一汽解放汽车有限公司无锡柴油机厂</v>
      </c>
    </row>
    <row r="1766" s="2" customFormat="1" spans="1:8">
      <c r="A1766" s="3" t="s">
        <v>5163</v>
      </c>
      <c r="B1766" s="3" t="s">
        <v>5336</v>
      </c>
      <c r="C1766" s="3" t="s">
        <v>5337</v>
      </c>
      <c r="D1766" s="6">
        <v>44191</v>
      </c>
      <c r="E1766" s="3" t="s">
        <v>5338</v>
      </c>
      <c r="F1766" s="2" t="str">
        <f>VLOOKUP(A1766,[1]环保信息公开编号!B:E,4)</f>
        <v>CN FJ G3 00 0L86000092 000001</v>
      </c>
      <c r="G1766" s="2" t="str">
        <f>VLOOKUP(A1766,[1]环保信息公开编号!B:C,2)</f>
        <v>4DX23-82GG3U</v>
      </c>
      <c r="H1766" s="2" t="str">
        <f>VLOOKUP(A1766,[1]环保信息公开编号!B:D,3)</f>
        <v>一汽解放汽车有限公司无锡柴油机厂</v>
      </c>
    </row>
    <row r="1767" s="2" customFormat="1" spans="1:8">
      <c r="A1767" s="3" t="s">
        <v>5163</v>
      </c>
      <c r="B1767" s="3" t="s">
        <v>5339</v>
      </c>
      <c r="C1767" s="3" t="s">
        <v>5340</v>
      </c>
      <c r="D1767" s="6">
        <v>44190</v>
      </c>
      <c r="E1767" s="3" t="s">
        <v>5341</v>
      </c>
      <c r="F1767" s="2" t="str">
        <f>VLOOKUP(A1767,[1]环保信息公开编号!B:E,4)</f>
        <v>CN FJ G3 00 0L86000092 000001</v>
      </c>
      <c r="G1767" s="2" t="str">
        <f>VLOOKUP(A1767,[1]环保信息公开编号!B:C,2)</f>
        <v>4DX23-82GG3U</v>
      </c>
      <c r="H1767" s="2" t="str">
        <f>VLOOKUP(A1767,[1]环保信息公开编号!B:D,3)</f>
        <v>一汽解放汽车有限公司无锡柴油机厂</v>
      </c>
    </row>
    <row r="1768" s="2" customFormat="1" spans="1:8">
      <c r="A1768" s="3" t="s">
        <v>5163</v>
      </c>
      <c r="B1768" s="3" t="s">
        <v>5342</v>
      </c>
      <c r="C1768" s="3" t="s">
        <v>5343</v>
      </c>
      <c r="D1768" s="6">
        <v>44190</v>
      </c>
      <c r="E1768" s="3" t="s">
        <v>5344</v>
      </c>
      <c r="F1768" s="2" t="str">
        <f>VLOOKUP(A1768,[1]环保信息公开编号!B:E,4)</f>
        <v>CN FJ G3 00 0L86000092 000001</v>
      </c>
      <c r="G1768" s="2" t="str">
        <f>VLOOKUP(A1768,[1]环保信息公开编号!B:C,2)</f>
        <v>4DX23-82GG3U</v>
      </c>
      <c r="H1768" s="2" t="str">
        <f>VLOOKUP(A1768,[1]环保信息公开编号!B:D,3)</f>
        <v>一汽解放汽车有限公司无锡柴油机厂</v>
      </c>
    </row>
    <row r="1769" s="2" customFormat="1" spans="1:8">
      <c r="A1769" s="3" t="s">
        <v>5163</v>
      </c>
      <c r="B1769" s="3" t="s">
        <v>5345</v>
      </c>
      <c r="C1769" s="3" t="s">
        <v>5346</v>
      </c>
      <c r="D1769" s="6">
        <v>44190</v>
      </c>
      <c r="E1769" s="3" t="s">
        <v>5347</v>
      </c>
      <c r="F1769" s="2" t="str">
        <f>VLOOKUP(A1769,[1]环保信息公开编号!B:E,4)</f>
        <v>CN FJ G3 00 0L86000092 000001</v>
      </c>
      <c r="G1769" s="2" t="str">
        <f>VLOOKUP(A1769,[1]环保信息公开编号!B:C,2)</f>
        <v>4DX23-82GG3U</v>
      </c>
      <c r="H1769" s="2" t="str">
        <f>VLOOKUP(A1769,[1]环保信息公开编号!B:D,3)</f>
        <v>一汽解放汽车有限公司无锡柴油机厂</v>
      </c>
    </row>
    <row r="1770" s="2" customFormat="1" spans="1:8">
      <c r="A1770" s="3" t="s">
        <v>5163</v>
      </c>
      <c r="B1770" s="3" t="s">
        <v>5348</v>
      </c>
      <c r="C1770" s="3" t="s">
        <v>5349</v>
      </c>
      <c r="D1770" s="6">
        <v>44190</v>
      </c>
      <c r="E1770" s="3" t="s">
        <v>5350</v>
      </c>
      <c r="F1770" s="2" t="str">
        <f>VLOOKUP(A1770,[1]环保信息公开编号!B:E,4)</f>
        <v>CN FJ G3 00 0L86000092 000001</v>
      </c>
      <c r="G1770" s="2" t="str">
        <f>VLOOKUP(A1770,[1]环保信息公开编号!B:C,2)</f>
        <v>4DX23-82GG3U</v>
      </c>
      <c r="H1770" s="2" t="str">
        <f>VLOOKUP(A1770,[1]环保信息公开编号!B:D,3)</f>
        <v>一汽解放汽车有限公司无锡柴油机厂</v>
      </c>
    </row>
    <row r="1771" s="2" customFormat="1" spans="1:8">
      <c r="A1771" s="3" t="s">
        <v>5163</v>
      </c>
      <c r="B1771" s="3" t="s">
        <v>5351</v>
      </c>
      <c r="C1771" s="3" t="s">
        <v>5352</v>
      </c>
      <c r="D1771" s="6">
        <v>44190</v>
      </c>
      <c r="E1771" s="3" t="s">
        <v>5353</v>
      </c>
      <c r="F1771" s="2" t="str">
        <f>VLOOKUP(A1771,[1]环保信息公开编号!B:E,4)</f>
        <v>CN FJ G3 00 0L86000092 000001</v>
      </c>
      <c r="G1771" s="2" t="str">
        <f>VLOOKUP(A1771,[1]环保信息公开编号!B:C,2)</f>
        <v>4DX23-82GG3U</v>
      </c>
      <c r="H1771" s="2" t="str">
        <f>VLOOKUP(A1771,[1]环保信息公开编号!B:D,3)</f>
        <v>一汽解放汽车有限公司无锡柴油机厂</v>
      </c>
    </row>
    <row r="1772" s="2" customFormat="1" spans="1:8">
      <c r="A1772" s="3" t="s">
        <v>5163</v>
      </c>
      <c r="B1772" s="3" t="s">
        <v>5354</v>
      </c>
      <c r="C1772" s="3" t="s">
        <v>5355</v>
      </c>
      <c r="D1772" s="6">
        <v>44190</v>
      </c>
      <c r="E1772" s="3" t="s">
        <v>5356</v>
      </c>
      <c r="F1772" s="2" t="str">
        <f>VLOOKUP(A1772,[1]环保信息公开编号!B:E,4)</f>
        <v>CN FJ G3 00 0L86000092 000001</v>
      </c>
      <c r="G1772" s="2" t="str">
        <f>VLOOKUP(A1772,[1]环保信息公开编号!B:C,2)</f>
        <v>4DX23-82GG3U</v>
      </c>
      <c r="H1772" s="2" t="str">
        <f>VLOOKUP(A1772,[1]环保信息公开编号!B:D,3)</f>
        <v>一汽解放汽车有限公司无锡柴油机厂</v>
      </c>
    </row>
    <row r="1773" s="2" customFormat="1" spans="1:8">
      <c r="A1773" s="3" t="s">
        <v>5177</v>
      </c>
      <c r="B1773" s="3" t="s">
        <v>5357</v>
      </c>
      <c r="C1773" s="3" t="s">
        <v>5358</v>
      </c>
      <c r="D1773" s="6">
        <v>44189</v>
      </c>
      <c r="E1773" s="3" t="s">
        <v>5359</v>
      </c>
      <c r="F1773" s="2" t="str">
        <f>VLOOKUP(A1773,[1]环保信息公开编号!B:E,4)</f>
        <v>CN FJ G3 00 0L86000092 000001</v>
      </c>
      <c r="G1773" s="2" t="str">
        <f>VLOOKUP(A1773,[1]环保信息公开编号!B:C,2)</f>
        <v>4DX23-82GG3U</v>
      </c>
      <c r="H1773" s="2" t="str">
        <f>VLOOKUP(A1773,[1]环保信息公开编号!B:D,3)</f>
        <v>一汽解放汽车有限公司无锡柴油机厂</v>
      </c>
    </row>
    <row r="1774" s="2" customFormat="1" spans="1:8">
      <c r="A1774" s="3" t="s">
        <v>5177</v>
      </c>
      <c r="B1774" s="3" t="s">
        <v>5360</v>
      </c>
      <c r="C1774" s="3" t="s">
        <v>5361</v>
      </c>
      <c r="D1774" s="6">
        <v>44189</v>
      </c>
      <c r="E1774" s="3" t="s">
        <v>5362</v>
      </c>
      <c r="F1774" s="2" t="str">
        <f>VLOOKUP(A1774,[1]环保信息公开编号!B:E,4)</f>
        <v>CN FJ G3 00 0L86000092 000001</v>
      </c>
      <c r="G1774" s="2" t="str">
        <f>VLOOKUP(A1774,[1]环保信息公开编号!B:C,2)</f>
        <v>4DX23-82GG3U</v>
      </c>
      <c r="H1774" s="2" t="str">
        <f>VLOOKUP(A1774,[1]环保信息公开编号!B:D,3)</f>
        <v>一汽解放汽车有限公司无锡柴油机厂</v>
      </c>
    </row>
    <row r="1775" s="2" customFormat="1" spans="1:8">
      <c r="A1775" s="3" t="s">
        <v>5177</v>
      </c>
      <c r="B1775" s="3" t="s">
        <v>5363</v>
      </c>
      <c r="C1775" s="3" t="s">
        <v>5364</v>
      </c>
      <c r="D1775" s="6">
        <v>44188</v>
      </c>
      <c r="E1775" s="3" t="s">
        <v>5365</v>
      </c>
      <c r="F1775" s="2" t="str">
        <f>VLOOKUP(A1775,[1]环保信息公开编号!B:E,4)</f>
        <v>CN FJ G3 00 0L86000092 000001</v>
      </c>
      <c r="G1775" s="2" t="str">
        <f>VLOOKUP(A1775,[1]环保信息公开编号!B:C,2)</f>
        <v>4DX23-82GG3U</v>
      </c>
      <c r="H1775" s="2" t="str">
        <f>VLOOKUP(A1775,[1]环保信息公开编号!B:D,3)</f>
        <v>一汽解放汽车有限公司无锡柴油机厂</v>
      </c>
    </row>
    <row r="1776" s="2" customFormat="1" spans="1:8">
      <c r="A1776" s="3" t="s">
        <v>5177</v>
      </c>
      <c r="B1776" s="3" t="s">
        <v>5366</v>
      </c>
      <c r="C1776" s="3" t="s">
        <v>5367</v>
      </c>
      <c r="D1776" s="6">
        <v>44188</v>
      </c>
      <c r="E1776" s="3" t="s">
        <v>5368</v>
      </c>
      <c r="F1776" s="2" t="str">
        <f>VLOOKUP(A1776,[1]环保信息公开编号!B:E,4)</f>
        <v>CN FJ G3 00 0L86000092 000001</v>
      </c>
      <c r="G1776" s="2" t="str">
        <f>VLOOKUP(A1776,[1]环保信息公开编号!B:C,2)</f>
        <v>4DX23-82GG3U</v>
      </c>
      <c r="H1776" s="2" t="str">
        <f>VLOOKUP(A1776,[1]环保信息公开编号!B:D,3)</f>
        <v>一汽解放汽车有限公司无锡柴油机厂</v>
      </c>
    </row>
    <row r="1777" s="2" customFormat="1" spans="1:8">
      <c r="A1777" s="3" t="s">
        <v>5177</v>
      </c>
      <c r="B1777" s="3" t="s">
        <v>5369</v>
      </c>
      <c r="C1777" s="3" t="s">
        <v>5370</v>
      </c>
      <c r="D1777" s="6">
        <v>44186</v>
      </c>
      <c r="E1777" s="3" t="s">
        <v>5371</v>
      </c>
      <c r="F1777" s="2" t="str">
        <f>VLOOKUP(A1777,[1]环保信息公开编号!B:E,4)</f>
        <v>CN FJ G3 00 0L86000092 000001</v>
      </c>
      <c r="G1777" s="2" t="str">
        <f>VLOOKUP(A1777,[1]环保信息公开编号!B:C,2)</f>
        <v>4DX23-82GG3U</v>
      </c>
      <c r="H1777" s="2" t="str">
        <f>VLOOKUP(A1777,[1]环保信息公开编号!B:D,3)</f>
        <v>一汽解放汽车有限公司无锡柴油机厂</v>
      </c>
    </row>
    <row r="1778" s="2" customFormat="1" spans="1:8">
      <c r="A1778" s="3" t="s">
        <v>5163</v>
      </c>
      <c r="B1778" s="3" t="s">
        <v>5372</v>
      </c>
      <c r="C1778" s="3" t="s">
        <v>5373</v>
      </c>
      <c r="D1778" s="6">
        <v>44186</v>
      </c>
      <c r="E1778" s="3" t="s">
        <v>5374</v>
      </c>
      <c r="F1778" s="2" t="str">
        <f>VLOOKUP(A1778,[1]环保信息公开编号!B:E,4)</f>
        <v>CN FJ G3 00 0L86000092 000001</v>
      </c>
      <c r="G1778" s="2" t="str">
        <f>VLOOKUP(A1778,[1]环保信息公开编号!B:C,2)</f>
        <v>4DX23-82GG3U</v>
      </c>
      <c r="H1778" s="2" t="str">
        <f>VLOOKUP(A1778,[1]环保信息公开编号!B:D,3)</f>
        <v>一汽解放汽车有限公司无锡柴油机厂</v>
      </c>
    </row>
    <row r="1779" s="2" customFormat="1" spans="1:8">
      <c r="A1779" s="3" t="s">
        <v>5163</v>
      </c>
      <c r="B1779" s="3" t="s">
        <v>5375</v>
      </c>
      <c r="C1779" s="3" t="s">
        <v>5376</v>
      </c>
      <c r="D1779" s="6">
        <v>44186</v>
      </c>
      <c r="E1779" s="3" t="s">
        <v>5377</v>
      </c>
      <c r="F1779" s="2" t="str">
        <f>VLOOKUP(A1779,[1]环保信息公开编号!B:E,4)</f>
        <v>CN FJ G3 00 0L86000092 000001</v>
      </c>
      <c r="G1779" s="2" t="str">
        <f>VLOOKUP(A1779,[1]环保信息公开编号!B:C,2)</f>
        <v>4DX23-82GG3U</v>
      </c>
      <c r="H1779" s="2" t="str">
        <f>VLOOKUP(A1779,[1]环保信息公开编号!B:D,3)</f>
        <v>一汽解放汽车有限公司无锡柴油机厂</v>
      </c>
    </row>
    <row r="1780" s="2" customFormat="1" spans="1:8">
      <c r="A1780" s="3" t="s">
        <v>5163</v>
      </c>
      <c r="B1780" s="3" t="s">
        <v>5378</v>
      </c>
      <c r="C1780" s="3" t="s">
        <v>5379</v>
      </c>
      <c r="D1780" s="6">
        <v>44186</v>
      </c>
      <c r="E1780" s="3" t="s">
        <v>5380</v>
      </c>
      <c r="F1780" s="2" t="str">
        <f>VLOOKUP(A1780,[1]环保信息公开编号!B:E,4)</f>
        <v>CN FJ G3 00 0L86000092 000001</v>
      </c>
      <c r="G1780" s="2" t="str">
        <f>VLOOKUP(A1780,[1]环保信息公开编号!B:C,2)</f>
        <v>4DX23-82GG3U</v>
      </c>
      <c r="H1780" s="2" t="str">
        <f>VLOOKUP(A1780,[1]环保信息公开编号!B:D,3)</f>
        <v>一汽解放汽车有限公司无锡柴油机厂</v>
      </c>
    </row>
    <row r="1781" s="2" customFormat="1" spans="1:8">
      <c r="A1781" s="3" t="s">
        <v>5163</v>
      </c>
      <c r="B1781" s="3" t="s">
        <v>5381</v>
      </c>
      <c r="C1781" s="3" t="s">
        <v>5382</v>
      </c>
      <c r="D1781" s="6">
        <v>44186</v>
      </c>
      <c r="E1781" s="3" t="s">
        <v>5383</v>
      </c>
      <c r="F1781" s="2" t="str">
        <f>VLOOKUP(A1781,[1]环保信息公开编号!B:E,4)</f>
        <v>CN FJ G3 00 0L86000092 000001</v>
      </c>
      <c r="G1781" s="2" t="str">
        <f>VLOOKUP(A1781,[1]环保信息公开编号!B:C,2)</f>
        <v>4DX23-82GG3U</v>
      </c>
      <c r="H1781" s="2" t="str">
        <f>VLOOKUP(A1781,[1]环保信息公开编号!B:D,3)</f>
        <v>一汽解放汽车有限公司无锡柴油机厂</v>
      </c>
    </row>
    <row r="1782" s="2" customFormat="1" spans="1:8">
      <c r="A1782" s="3" t="s">
        <v>5384</v>
      </c>
      <c r="B1782" s="3" t="s">
        <v>5385</v>
      </c>
      <c r="C1782" s="3" t="s">
        <v>5386</v>
      </c>
      <c r="D1782" s="6">
        <v>44186</v>
      </c>
      <c r="E1782" s="3" t="s">
        <v>5387</v>
      </c>
      <c r="F1782" s="2" t="str">
        <f>VLOOKUP(A1782,[1]环保信息公开编号!B:E,4)</f>
        <v>CN FJ G3 00 0L86000092 000001</v>
      </c>
      <c r="G1782" s="2" t="str">
        <f>VLOOKUP(A1782,[1]环保信息公开编号!B:C,2)</f>
        <v>4DX23-82GG3U</v>
      </c>
      <c r="H1782" s="2" t="str">
        <f>VLOOKUP(A1782,[1]环保信息公开编号!B:D,3)</f>
        <v>一汽解放汽车有限公司无锡柴油机厂</v>
      </c>
    </row>
    <row r="1783" s="2" customFormat="1" spans="1:8">
      <c r="A1783" s="3" t="s">
        <v>5384</v>
      </c>
      <c r="B1783" s="3" t="s">
        <v>5388</v>
      </c>
      <c r="C1783" s="3" t="s">
        <v>5389</v>
      </c>
      <c r="D1783" s="6">
        <v>44186</v>
      </c>
      <c r="E1783" s="3" t="s">
        <v>5390</v>
      </c>
      <c r="F1783" s="2" t="str">
        <f>VLOOKUP(A1783,[1]环保信息公开编号!B:E,4)</f>
        <v>CN FJ G3 00 0L86000092 000001</v>
      </c>
      <c r="G1783" s="2" t="str">
        <f>VLOOKUP(A1783,[1]环保信息公开编号!B:C,2)</f>
        <v>4DX23-82GG3U</v>
      </c>
      <c r="H1783" s="2" t="str">
        <f>VLOOKUP(A1783,[1]环保信息公开编号!B:D,3)</f>
        <v>一汽解放汽车有限公司无锡柴油机厂</v>
      </c>
    </row>
    <row r="1784" s="2" customFormat="1" spans="1:8">
      <c r="A1784" s="3" t="s">
        <v>5384</v>
      </c>
      <c r="B1784" s="3" t="s">
        <v>5391</v>
      </c>
      <c r="C1784" s="3" t="s">
        <v>5392</v>
      </c>
      <c r="D1784" s="6">
        <v>44186</v>
      </c>
      <c r="E1784" s="3" t="s">
        <v>5393</v>
      </c>
      <c r="F1784" s="2" t="str">
        <f>VLOOKUP(A1784,[1]环保信息公开编号!B:E,4)</f>
        <v>CN FJ G3 00 0L86000092 000001</v>
      </c>
      <c r="G1784" s="2" t="str">
        <f>VLOOKUP(A1784,[1]环保信息公开编号!B:C,2)</f>
        <v>4DX23-82GG3U</v>
      </c>
      <c r="H1784" s="2" t="str">
        <f>VLOOKUP(A1784,[1]环保信息公开编号!B:D,3)</f>
        <v>一汽解放汽车有限公司无锡柴油机厂</v>
      </c>
    </row>
    <row r="1785" s="2" customFormat="1" spans="1:8">
      <c r="A1785" s="3" t="s">
        <v>5384</v>
      </c>
      <c r="B1785" s="3" t="s">
        <v>5394</v>
      </c>
      <c r="C1785" s="3" t="s">
        <v>5395</v>
      </c>
      <c r="D1785" s="6">
        <v>44186</v>
      </c>
      <c r="E1785" s="3" t="s">
        <v>5396</v>
      </c>
      <c r="F1785" s="2" t="str">
        <f>VLOOKUP(A1785,[1]环保信息公开编号!B:E,4)</f>
        <v>CN FJ G3 00 0L86000092 000001</v>
      </c>
      <c r="G1785" s="2" t="str">
        <f>VLOOKUP(A1785,[1]环保信息公开编号!B:C,2)</f>
        <v>4DX23-82GG3U</v>
      </c>
      <c r="H1785" s="2" t="str">
        <f>VLOOKUP(A1785,[1]环保信息公开编号!B:D,3)</f>
        <v>一汽解放汽车有限公司无锡柴油机厂</v>
      </c>
    </row>
    <row r="1786" s="2" customFormat="1" spans="1:8">
      <c r="A1786" s="3" t="s">
        <v>5384</v>
      </c>
      <c r="B1786" s="3" t="s">
        <v>5397</v>
      </c>
      <c r="C1786" s="3" t="s">
        <v>5398</v>
      </c>
      <c r="D1786" s="6">
        <v>44186</v>
      </c>
      <c r="E1786" s="3" t="s">
        <v>5399</v>
      </c>
      <c r="F1786" s="2" t="str">
        <f>VLOOKUP(A1786,[1]环保信息公开编号!B:E,4)</f>
        <v>CN FJ G3 00 0L86000092 000001</v>
      </c>
      <c r="G1786" s="2" t="str">
        <f>VLOOKUP(A1786,[1]环保信息公开编号!B:C,2)</f>
        <v>4DX23-82GG3U</v>
      </c>
      <c r="H1786" s="2" t="str">
        <f>VLOOKUP(A1786,[1]环保信息公开编号!B:D,3)</f>
        <v>一汽解放汽车有限公司无锡柴油机厂</v>
      </c>
    </row>
    <row r="1787" s="2" customFormat="1" spans="1:8">
      <c r="A1787" s="3" t="s">
        <v>5384</v>
      </c>
      <c r="B1787" s="3" t="s">
        <v>5400</v>
      </c>
      <c r="C1787" s="3" t="s">
        <v>5401</v>
      </c>
      <c r="D1787" s="6">
        <v>44186</v>
      </c>
      <c r="E1787" s="3" t="s">
        <v>5402</v>
      </c>
      <c r="F1787" s="2" t="str">
        <f>VLOOKUP(A1787,[1]环保信息公开编号!B:E,4)</f>
        <v>CN FJ G3 00 0L86000092 000001</v>
      </c>
      <c r="G1787" s="2" t="str">
        <f>VLOOKUP(A1787,[1]环保信息公开编号!B:C,2)</f>
        <v>4DX23-82GG3U</v>
      </c>
      <c r="H1787" s="2" t="str">
        <f>VLOOKUP(A1787,[1]环保信息公开编号!B:D,3)</f>
        <v>一汽解放汽车有限公司无锡柴油机厂</v>
      </c>
    </row>
    <row r="1788" s="2" customFormat="1" spans="1:8">
      <c r="A1788" s="3" t="s">
        <v>5384</v>
      </c>
      <c r="B1788" s="3" t="s">
        <v>5403</v>
      </c>
      <c r="C1788" s="3" t="s">
        <v>5404</v>
      </c>
      <c r="D1788" s="6">
        <v>44183</v>
      </c>
      <c r="E1788" s="3" t="s">
        <v>5405</v>
      </c>
      <c r="F1788" s="2" t="str">
        <f>VLOOKUP(A1788,[1]环保信息公开编号!B:E,4)</f>
        <v>CN FJ G3 00 0L86000092 000001</v>
      </c>
      <c r="G1788" s="2" t="str">
        <f>VLOOKUP(A1788,[1]环保信息公开编号!B:C,2)</f>
        <v>4DX23-82GG3U</v>
      </c>
      <c r="H1788" s="2" t="str">
        <f>VLOOKUP(A1788,[1]环保信息公开编号!B:D,3)</f>
        <v>一汽解放汽车有限公司无锡柴油机厂</v>
      </c>
    </row>
    <row r="1789" s="2" customFormat="1" spans="1:8">
      <c r="A1789" s="3" t="s">
        <v>5384</v>
      </c>
      <c r="B1789" s="3" t="s">
        <v>5406</v>
      </c>
      <c r="C1789" s="3" t="s">
        <v>5407</v>
      </c>
      <c r="D1789" s="6">
        <v>44182</v>
      </c>
      <c r="E1789" s="3" t="s">
        <v>5408</v>
      </c>
      <c r="F1789" s="2" t="str">
        <f>VLOOKUP(A1789,[1]环保信息公开编号!B:E,4)</f>
        <v>CN FJ G3 00 0L86000092 000001</v>
      </c>
      <c r="G1789" s="2" t="str">
        <f>VLOOKUP(A1789,[1]环保信息公开编号!B:C,2)</f>
        <v>4DX23-82GG3U</v>
      </c>
      <c r="H1789" s="2" t="str">
        <f>VLOOKUP(A1789,[1]环保信息公开编号!B:D,3)</f>
        <v>一汽解放汽车有限公司无锡柴油机厂</v>
      </c>
    </row>
    <row r="1790" s="2" customFormat="1" spans="1:8">
      <c r="A1790" s="3" t="s">
        <v>5384</v>
      </c>
      <c r="B1790" s="3" t="s">
        <v>5409</v>
      </c>
      <c r="C1790" s="3" t="s">
        <v>5410</v>
      </c>
      <c r="D1790" s="6">
        <v>44182</v>
      </c>
      <c r="E1790" s="3" t="s">
        <v>5411</v>
      </c>
      <c r="F1790" s="2" t="str">
        <f>VLOOKUP(A1790,[1]环保信息公开编号!B:E,4)</f>
        <v>CN FJ G3 00 0L86000092 000001</v>
      </c>
      <c r="G1790" s="2" t="str">
        <f>VLOOKUP(A1790,[1]环保信息公开编号!B:C,2)</f>
        <v>4DX23-82GG3U</v>
      </c>
      <c r="H1790" s="2" t="str">
        <f>VLOOKUP(A1790,[1]环保信息公开编号!B:D,3)</f>
        <v>一汽解放汽车有限公司无锡柴油机厂</v>
      </c>
    </row>
    <row r="1791" s="2" customFormat="1" spans="1:8">
      <c r="A1791" s="3" t="s">
        <v>5384</v>
      </c>
      <c r="B1791" s="3" t="s">
        <v>5412</v>
      </c>
      <c r="C1791" s="3" t="s">
        <v>5413</v>
      </c>
      <c r="D1791" s="6">
        <v>44182</v>
      </c>
      <c r="E1791" s="3" t="s">
        <v>5414</v>
      </c>
      <c r="F1791" s="2" t="str">
        <f>VLOOKUP(A1791,[1]环保信息公开编号!B:E,4)</f>
        <v>CN FJ G3 00 0L86000092 000001</v>
      </c>
      <c r="G1791" s="2" t="str">
        <f>VLOOKUP(A1791,[1]环保信息公开编号!B:C,2)</f>
        <v>4DX23-82GG3U</v>
      </c>
      <c r="H1791" s="2" t="str">
        <f>VLOOKUP(A1791,[1]环保信息公开编号!B:D,3)</f>
        <v>一汽解放汽车有限公司无锡柴油机厂</v>
      </c>
    </row>
    <row r="1792" s="2" customFormat="1" spans="1:8">
      <c r="A1792" s="3" t="s">
        <v>5384</v>
      </c>
      <c r="B1792" s="3" t="s">
        <v>5415</v>
      </c>
      <c r="C1792" s="3" t="s">
        <v>5416</v>
      </c>
      <c r="D1792" s="6">
        <v>44181</v>
      </c>
      <c r="E1792" s="3" t="s">
        <v>5417</v>
      </c>
      <c r="F1792" s="2" t="str">
        <f>VLOOKUP(A1792,[1]环保信息公开编号!B:E,4)</f>
        <v>CN FJ G3 00 0L86000092 000001</v>
      </c>
      <c r="G1792" s="2" t="str">
        <f>VLOOKUP(A1792,[1]环保信息公开编号!B:C,2)</f>
        <v>4DX23-82GG3U</v>
      </c>
      <c r="H1792" s="2" t="str">
        <f>VLOOKUP(A1792,[1]环保信息公开编号!B:D,3)</f>
        <v>一汽解放汽车有限公司无锡柴油机厂</v>
      </c>
    </row>
    <row r="1793" s="2" customFormat="1" spans="1:8">
      <c r="A1793" s="3" t="s">
        <v>5384</v>
      </c>
      <c r="B1793" s="3" t="s">
        <v>5418</v>
      </c>
      <c r="C1793" s="3" t="s">
        <v>5419</v>
      </c>
      <c r="D1793" s="6">
        <v>44181</v>
      </c>
      <c r="E1793" s="3" t="s">
        <v>5420</v>
      </c>
      <c r="F1793" s="2" t="str">
        <f>VLOOKUP(A1793,[1]环保信息公开编号!B:E,4)</f>
        <v>CN FJ G3 00 0L86000092 000001</v>
      </c>
      <c r="G1793" s="2" t="str">
        <f>VLOOKUP(A1793,[1]环保信息公开编号!B:C,2)</f>
        <v>4DX23-82GG3U</v>
      </c>
      <c r="H1793" s="2" t="str">
        <f>VLOOKUP(A1793,[1]环保信息公开编号!B:D,3)</f>
        <v>一汽解放汽车有限公司无锡柴油机厂</v>
      </c>
    </row>
    <row r="1794" s="2" customFormat="1" spans="1:8">
      <c r="A1794" s="3" t="s">
        <v>5384</v>
      </c>
      <c r="B1794" s="3" t="s">
        <v>5421</v>
      </c>
      <c r="C1794" s="3" t="s">
        <v>5422</v>
      </c>
      <c r="D1794" s="6">
        <v>44180</v>
      </c>
      <c r="E1794" s="3" t="s">
        <v>5423</v>
      </c>
      <c r="F1794" s="2" t="str">
        <f>VLOOKUP(A1794,[1]环保信息公开编号!B:E,4)</f>
        <v>CN FJ G3 00 0L86000092 000001</v>
      </c>
      <c r="G1794" s="2" t="str">
        <f>VLOOKUP(A1794,[1]环保信息公开编号!B:C,2)</f>
        <v>4DX23-82GG3U</v>
      </c>
      <c r="H1794" s="2" t="str">
        <f>VLOOKUP(A1794,[1]环保信息公开编号!B:D,3)</f>
        <v>一汽解放汽车有限公司无锡柴油机厂</v>
      </c>
    </row>
    <row r="1795" s="2" customFormat="1" spans="1:8">
      <c r="A1795" s="3" t="s">
        <v>5384</v>
      </c>
      <c r="B1795" s="3" t="s">
        <v>5424</v>
      </c>
      <c r="C1795" s="3" t="s">
        <v>5425</v>
      </c>
      <c r="D1795" s="6">
        <v>44180</v>
      </c>
      <c r="E1795" s="3" t="s">
        <v>5426</v>
      </c>
      <c r="F1795" s="2" t="str">
        <f>VLOOKUP(A1795,[1]环保信息公开编号!B:E,4)</f>
        <v>CN FJ G3 00 0L86000092 000001</v>
      </c>
      <c r="G1795" s="2" t="str">
        <f>VLOOKUP(A1795,[1]环保信息公开编号!B:C,2)</f>
        <v>4DX23-82GG3U</v>
      </c>
      <c r="H1795" s="2" t="str">
        <f>VLOOKUP(A1795,[1]环保信息公开编号!B:D,3)</f>
        <v>一汽解放汽车有限公司无锡柴油机厂</v>
      </c>
    </row>
    <row r="1796" s="2" customFormat="1" spans="1:8">
      <c r="A1796" s="3" t="s">
        <v>5384</v>
      </c>
      <c r="B1796" s="3" t="s">
        <v>5427</v>
      </c>
      <c r="C1796" s="3" t="s">
        <v>5428</v>
      </c>
      <c r="D1796" s="6">
        <v>44180</v>
      </c>
      <c r="E1796" s="3" t="s">
        <v>5429</v>
      </c>
      <c r="F1796" s="2" t="str">
        <f>VLOOKUP(A1796,[1]环保信息公开编号!B:E,4)</f>
        <v>CN FJ G3 00 0L86000092 000001</v>
      </c>
      <c r="G1796" s="2" t="str">
        <f>VLOOKUP(A1796,[1]环保信息公开编号!B:C,2)</f>
        <v>4DX23-82GG3U</v>
      </c>
      <c r="H1796" s="2" t="str">
        <f>VLOOKUP(A1796,[1]环保信息公开编号!B:D,3)</f>
        <v>一汽解放汽车有限公司无锡柴油机厂</v>
      </c>
    </row>
    <row r="1797" s="2" customFormat="1" spans="1:8">
      <c r="A1797" s="3" t="s">
        <v>5384</v>
      </c>
      <c r="B1797" s="3" t="s">
        <v>5430</v>
      </c>
      <c r="C1797" s="3" t="s">
        <v>5431</v>
      </c>
      <c r="D1797" s="6">
        <v>44180</v>
      </c>
      <c r="E1797" s="3" t="s">
        <v>5432</v>
      </c>
      <c r="F1797" s="2" t="str">
        <f>VLOOKUP(A1797,[1]环保信息公开编号!B:E,4)</f>
        <v>CN FJ G3 00 0L86000092 000001</v>
      </c>
      <c r="G1797" s="2" t="str">
        <f>VLOOKUP(A1797,[1]环保信息公开编号!B:C,2)</f>
        <v>4DX23-82GG3U</v>
      </c>
      <c r="H1797" s="2" t="str">
        <f>VLOOKUP(A1797,[1]环保信息公开编号!B:D,3)</f>
        <v>一汽解放汽车有限公司无锡柴油机厂</v>
      </c>
    </row>
    <row r="1798" s="2" customFormat="1" spans="1:8">
      <c r="A1798" s="3" t="s">
        <v>5384</v>
      </c>
      <c r="B1798" s="3" t="s">
        <v>5433</v>
      </c>
      <c r="C1798" s="3" t="s">
        <v>5434</v>
      </c>
      <c r="D1798" s="6">
        <v>44180</v>
      </c>
      <c r="E1798" s="3" t="s">
        <v>5435</v>
      </c>
      <c r="F1798" s="2" t="str">
        <f>VLOOKUP(A1798,[1]环保信息公开编号!B:E,4)</f>
        <v>CN FJ G3 00 0L86000092 000001</v>
      </c>
      <c r="G1798" s="2" t="str">
        <f>VLOOKUP(A1798,[1]环保信息公开编号!B:C,2)</f>
        <v>4DX23-82GG3U</v>
      </c>
      <c r="H1798" s="2" t="str">
        <f>VLOOKUP(A1798,[1]环保信息公开编号!B:D,3)</f>
        <v>一汽解放汽车有限公司无锡柴油机厂</v>
      </c>
    </row>
    <row r="1799" s="2" customFormat="1" spans="1:8">
      <c r="A1799" s="3" t="s">
        <v>5384</v>
      </c>
      <c r="B1799" s="3" t="s">
        <v>5436</v>
      </c>
      <c r="C1799" s="3" t="s">
        <v>5437</v>
      </c>
      <c r="D1799" s="6">
        <v>44180</v>
      </c>
      <c r="E1799" s="3" t="s">
        <v>5438</v>
      </c>
      <c r="F1799" s="2" t="str">
        <f>VLOOKUP(A1799,[1]环保信息公开编号!B:E,4)</f>
        <v>CN FJ G3 00 0L86000092 000001</v>
      </c>
      <c r="G1799" s="2" t="str">
        <f>VLOOKUP(A1799,[1]环保信息公开编号!B:C,2)</f>
        <v>4DX23-82GG3U</v>
      </c>
      <c r="H1799" s="2" t="str">
        <f>VLOOKUP(A1799,[1]环保信息公开编号!B:D,3)</f>
        <v>一汽解放汽车有限公司无锡柴油机厂</v>
      </c>
    </row>
    <row r="1800" s="2" customFormat="1" spans="1:8">
      <c r="A1800" s="3" t="s">
        <v>5384</v>
      </c>
      <c r="B1800" s="3" t="s">
        <v>5439</v>
      </c>
      <c r="C1800" s="3" t="s">
        <v>5440</v>
      </c>
      <c r="D1800" s="6">
        <v>44180</v>
      </c>
      <c r="E1800" s="3" t="s">
        <v>5441</v>
      </c>
      <c r="F1800" s="2" t="str">
        <f>VLOOKUP(A1800,[1]环保信息公开编号!B:E,4)</f>
        <v>CN FJ G3 00 0L86000092 000001</v>
      </c>
      <c r="G1800" s="2" t="str">
        <f>VLOOKUP(A1800,[1]环保信息公开编号!B:C,2)</f>
        <v>4DX23-82GG3U</v>
      </c>
      <c r="H1800" s="2" t="str">
        <f>VLOOKUP(A1800,[1]环保信息公开编号!B:D,3)</f>
        <v>一汽解放汽车有限公司无锡柴油机厂</v>
      </c>
    </row>
    <row r="1801" s="2" customFormat="1" spans="1:8">
      <c r="A1801" s="3" t="s">
        <v>5384</v>
      </c>
      <c r="B1801" s="3" t="s">
        <v>5442</v>
      </c>
      <c r="C1801" s="3" t="s">
        <v>5443</v>
      </c>
      <c r="D1801" s="6">
        <v>44180</v>
      </c>
      <c r="E1801" s="3" t="s">
        <v>5444</v>
      </c>
      <c r="F1801" s="2" t="str">
        <f>VLOOKUP(A1801,[1]环保信息公开编号!B:E,4)</f>
        <v>CN FJ G3 00 0L86000092 000001</v>
      </c>
      <c r="G1801" s="2" t="str">
        <f>VLOOKUP(A1801,[1]环保信息公开编号!B:C,2)</f>
        <v>4DX23-82GG3U</v>
      </c>
      <c r="H1801" s="2" t="str">
        <f>VLOOKUP(A1801,[1]环保信息公开编号!B:D,3)</f>
        <v>一汽解放汽车有限公司无锡柴油机厂</v>
      </c>
    </row>
    <row r="1802" s="2" customFormat="1" spans="1:8">
      <c r="A1802" s="3" t="s">
        <v>5445</v>
      </c>
      <c r="B1802" s="3" t="s">
        <v>5446</v>
      </c>
      <c r="C1802" s="3" t="s">
        <v>5447</v>
      </c>
      <c r="D1802" s="6">
        <v>44179</v>
      </c>
      <c r="E1802" s="3" t="s">
        <v>5448</v>
      </c>
      <c r="F1802" s="2" t="str">
        <f>VLOOKUP(A1802,[1]环保信息公开编号!B:E,4)</f>
        <v>CN FJ G3 00 0L86000092 000001</v>
      </c>
      <c r="G1802" s="2" t="str">
        <f>VLOOKUP(A1802,[1]环保信息公开编号!B:C,2)</f>
        <v>4DX23-82GG3U</v>
      </c>
      <c r="H1802" s="2" t="str">
        <f>VLOOKUP(A1802,[1]环保信息公开编号!B:D,3)</f>
        <v>一汽解放汽车有限公司无锡柴油机厂</v>
      </c>
    </row>
    <row r="1803" s="2" customFormat="1" spans="1:8">
      <c r="A1803" s="3" t="s">
        <v>5445</v>
      </c>
      <c r="B1803" s="3" t="s">
        <v>5449</v>
      </c>
      <c r="C1803" s="3" t="s">
        <v>5450</v>
      </c>
      <c r="D1803" s="6">
        <v>44179</v>
      </c>
      <c r="E1803" s="3" t="s">
        <v>5451</v>
      </c>
      <c r="F1803" s="2" t="str">
        <f>VLOOKUP(A1803,[1]环保信息公开编号!B:E,4)</f>
        <v>CN FJ G3 00 0L86000092 000001</v>
      </c>
      <c r="G1803" s="2" t="str">
        <f>VLOOKUP(A1803,[1]环保信息公开编号!B:C,2)</f>
        <v>4DX23-82GG3U</v>
      </c>
      <c r="H1803" s="2" t="str">
        <f>VLOOKUP(A1803,[1]环保信息公开编号!B:D,3)</f>
        <v>一汽解放汽车有限公司无锡柴油机厂</v>
      </c>
    </row>
    <row r="1804" s="2" customFormat="1" spans="1:8">
      <c r="A1804" s="3" t="s">
        <v>5452</v>
      </c>
      <c r="B1804" s="3" t="s">
        <v>5453</v>
      </c>
      <c r="C1804" s="3" t="s">
        <v>5454</v>
      </c>
      <c r="D1804" s="6">
        <v>44179</v>
      </c>
      <c r="E1804" s="3" t="s">
        <v>5455</v>
      </c>
      <c r="F1804" s="2" t="str">
        <f>VLOOKUP(A1804,[1]环保信息公开编号!B:E,4)</f>
        <v>CN FJ G3 00 0L86000092 000001</v>
      </c>
      <c r="G1804" s="2" t="str">
        <f>VLOOKUP(A1804,[1]环保信息公开编号!B:C,2)</f>
        <v>4DX23-82GG3U</v>
      </c>
      <c r="H1804" s="2" t="str">
        <f>VLOOKUP(A1804,[1]环保信息公开编号!B:D,3)</f>
        <v>一汽解放汽车有限公司无锡柴油机厂</v>
      </c>
    </row>
    <row r="1805" s="2" customFormat="1" spans="1:8">
      <c r="A1805" s="3" t="s">
        <v>5452</v>
      </c>
      <c r="B1805" s="3" t="s">
        <v>5456</v>
      </c>
      <c r="C1805" s="3" t="s">
        <v>5457</v>
      </c>
      <c r="D1805" s="6">
        <v>44186</v>
      </c>
      <c r="E1805" s="3" t="s">
        <v>5458</v>
      </c>
      <c r="F1805" s="2" t="str">
        <f>VLOOKUP(A1805,[1]环保信息公开编号!B:E,4)</f>
        <v>CN FJ G3 00 0L86000092 000001</v>
      </c>
      <c r="G1805" s="2" t="str">
        <f>VLOOKUP(A1805,[1]环保信息公开编号!B:C,2)</f>
        <v>4DX23-82GG3U</v>
      </c>
      <c r="H1805" s="2" t="str">
        <f>VLOOKUP(A1805,[1]环保信息公开编号!B:D,3)</f>
        <v>一汽解放汽车有限公司无锡柴油机厂</v>
      </c>
    </row>
    <row r="1806" s="2" customFormat="1" spans="1:8">
      <c r="A1806" s="3" t="s">
        <v>5459</v>
      </c>
      <c r="B1806" s="3" t="s">
        <v>5460</v>
      </c>
      <c r="C1806" s="3" t="s">
        <v>5461</v>
      </c>
      <c r="D1806" s="6">
        <v>44177</v>
      </c>
      <c r="E1806" s="3" t="s">
        <v>5462</v>
      </c>
      <c r="F1806" s="2" t="str">
        <f>VLOOKUP(A1806,[1]环保信息公开编号!B:E,4)</f>
        <v>CN FJ G3 00 0L86000092 000001</v>
      </c>
      <c r="G1806" s="2" t="str">
        <f>VLOOKUP(A1806,[1]环保信息公开编号!B:C,2)</f>
        <v>4DX23-82GG3U</v>
      </c>
      <c r="H1806" s="2" t="str">
        <f>VLOOKUP(A1806,[1]环保信息公开编号!B:D,3)</f>
        <v>一汽解放汽车有限公司无锡柴油机厂</v>
      </c>
    </row>
    <row r="1807" s="2" customFormat="1" spans="1:8">
      <c r="A1807" s="3" t="s">
        <v>5463</v>
      </c>
      <c r="B1807" s="3" t="s">
        <v>5464</v>
      </c>
      <c r="C1807" s="3" t="s">
        <v>5465</v>
      </c>
      <c r="D1807" s="6">
        <v>44177</v>
      </c>
      <c r="E1807" s="3" t="s">
        <v>5466</v>
      </c>
      <c r="F1807" s="2" t="str">
        <f>VLOOKUP(A1807,[1]环保信息公开编号!B:E,4)</f>
        <v>CN FJ G3 00 0L86000092 000001</v>
      </c>
      <c r="G1807" s="2" t="str">
        <f>VLOOKUP(A1807,[1]环保信息公开编号!B:C,2)</f>
        <v>4DX23-82GG3U</v>
      </c>
      <c r="H1807" s="2" t="str">
        <f>VLOOKUP(A1807,[1]环保信息公开编号!B:D,3)</f>
        <v>一汽解放汽车有限公司无锡柴油机厂</v>
      </c>
    </row>
    <row r="1808" s="2" customFormat="1" spans="1:8">
      <c r="A1808" s="3" t="s">
        <v>5463</v>
      </c>
      <c r="B1808" s="3" t="s">
        <v>5467</v>
      </c>
      <c r="C1808" s="3" t="s">
        <v>5468</v>
      </c>
      <c r="D1808" s="6">
        <v>44177</v>
      </c>
      <c r="E1808" s="3" t="s">
        <v>5469</v>
      </c>
      <c r="F1808" s="2" t="str">
        <f>VLOOKUP(A1808,[1]环保信息公开编号!B:E,4)</f>
        <v>CN FJ G3 00 0L86000092 000001</v>
      </c>
      <c r="G1808" s="2" t="str">
        <f>VLOOKUP(A1808,[1]环保信息公开编号!B:C,2)</f>
        <v>4DX23-82GG3U</v>
      </c>
      <c r="H1808" s="2" t="str">
        <f>VLOOKUP(A1808,[1]环保信息公开编号!B:D,3)</f>
        <v>一汽解放汽车有限公司无锡柴油机厂</v>
      </c>
    </row>
    <row r="1809" s="2" customFormat="1" spans="1:8">
      <c r="A1809" s="3" t="s">
        <v>5463</v>
      </c>
      <c r="B1809" s="3" t="s">
        <v>5470</v>
      </c>
      <c r="C1809" s="3" t="s">
        <v>5471</v>
      </c>
      <c r="D1809" s="6">
        <v>44177</v>
      </c>
      <c r="E1809" s="3" t="s">
        <v>5472</v>
      </c>
      <c r="F1809" s="2" t="str">
        <f>VLOOKUP(A1809,[1]环保信息公开编号!B:E,4)</f>
        <v>CN FJ G3 00 0L86000092 000001</v>
      </c>
      <c r="G1809" s="2" t="str">
        <f>VLOOKUP(A1809,[1]环保信息公开编号!B:C,2)</f>
        <v>4DX23-82GG3U</v>
      </c>
      <c r="H1809" s="2" t="str">
        <f>VLOOKUP(A1809,[1]环保信息公开编号!B:D,3)</f>
        <v>一汽解放汽车有限公司无锡柴油机厂</v>
      </c>
    </row>
    <row r="1810" s="2" customFormat="1" spans="1:8">
      <c r="A1810" s="3" t="s">
        <v>5463</v>
      </c>
      <c r="B1810" s="3" t="s">
        <v>5473</v>
      </c>
      <c r="C1810" s="3" t="s">
        <v>5474</v>
      </c>
      <c r="D1810" s="6">
        <v>44177</v>
      </c>
      <c r="E1810" s="3" t="s">
        <v>5475</v>
      </c>
      <c r="F1810" s="2" t="str">
        <f>VLOOKUP(A1810,[1]环保信息公开编号!B:E,4)</f>
        <v>CN FJ G3 00 0L86000092 000001</v>
      </c>
      <c r="G1810" s="2" t="str">
        <f>VLOOKUP(A1810,[1]环保信息公开编号!B:C,2)</f>
        <v>4DX23-82GG3U</v>
      </c>
      <c r="H1810" s="2" t="str">
        <f>VLOOKUP(A1810,[1]环保信息公开编号!B:D,3)</f>
        <v>一汽解放汽车有限公司无锡柴油机厂</v>
      </c>
    </row>
    <row r="1811" s="2" customFormat="1" spans="1:8">
      <c r="A1811" s="3" t="s">
        <v>5463</v>
      </c>
      <c r="B1811" s="3" t="s">
        <v>5476</v>
      </c>
      <c r="C1811" s="3" t="s">
        <v>5477</v>
      </c>
      <c r="D1811" s="6">
        <v>44177</v>
      </c>
      <c r="E1811" s="3" t="s">
        <v>5478</v>
      </c>
      <c r="F1811" s="2" t="str">
        <f>VLOOKUP(A1811,[1]环保信息公开编号!B:E,4)</f>
        <v>CN FJ G3 00 0L86000092 000001</v>
      </c>
      <c r="G1811" s="2" t="str">
        <f>VLOOKUP(A1811,[1]环保信息公开编号!B:C,2)</f>
        <v>4DX23-82GG3U</v>
      </c>
      <c r="H1811" s="2" t="str">
        <f>VLOOKUP(A1811,[1]环保信息公开编号!B:D,3)</f>
        <v>一汽解放汽车有限公司无锡柴油机厂</v>
      </c>
    </row>
    <row r="1812" s="2" customFormat="1" spans="1:8">
      <c r="A1812" s="3" t="s">
        <v>5459</v>
      </c>
      <c r="B1812" s="3" t="s">
        <v>5479</v>
      </c>
      <c r="C1812" s="3" t="s">
        <v>5480</v>
      </c>
      <c r="D1812" s="6">
        <v>44177</v>
      </c>
      <c r="E1812" s="3" t="s">
        <v>5481</v>
      </c>
      <c r="F1812" s="2" t="str">
        <f>VLOOKUP(A1812,[1]环保信息公开编号!B:E,4)</f>
        <v>CN FJ G3 00 0L86000092 000001</v>
      </c>
      <c r="G1812" s="2" t="str">
        <f>VLOOKUP(A1812,[1]环保信息公开编号!B:C,2)</f>
        <v>4DX23-82GG3U</v>
      </c>
      <c r="H1812" s="2" t="str">
        <f>VLOOKUP(A1812,[1]环保信息公开编号!B:D,3)</f>
        <v>一汽解放汽车有限公司无锡柴油机厂</v>
      </c>
    </row>
    <row r="1813" s="2" customFormat="1" spans="1:8">
      <c r="A1813" s="3" t="s">
        <v>5463</v>
      </c>
      <c r="B1813" s="3" t="s">
        <v>5482</v>
      </c>
      <c r="C1813" s="3" t="s">
        <v>5483</v>
      </c>
      <c r="D1813" s="6">
        <v>44177</v>
      </c>
      <c r="E1813" s="3" t="s">
        <v>5484</v>
      </c>
      <c r="F1813" s="2" t="str">
        <f>VLOOKUP(A1813,[1]环保信息公开编号!B:E,4)</f>
        <v>CN FJ G3 00 0L86000092 000001</v>
      </c>
      <c r="G1813" s="2" t="str">
        <f>VLOOKUP(A1813,[1]环保信息公开编号!B:C,2)</f>
        <v>4DX23-82GG3U</v>
      </c>
      <c r="H1813" s="2" t="str">
        <f>VLOOKUP(A1813,[1]环保信息公开编号!B:D,3)</f>
        <v>一汽解放汽车有限公司无锡柴油机厂</v>
      </c>
    </row>
    <row r="1814" s="2" customFormat="1" spans="1:8">
      <c r="A1814" s="3" t="s">
        <v>5463</v>
      </c>
      <c r="B1814" s="3" t="s">
        <v>5485</v>
      </c>
      <c r="C1814" s="3" t="s">
        <v>5486</v>
      </c>
      <c r="D1814" s="6">
        <v>44176</v>
      </c>
      <c r="E1814" s="3" t="s">
        <v>5487</v>
      </c>
      <c r="F1814" s="2" t="str">
        <f>VLOOKUP(A1814,[1]环保信息公开编号!B:E,4)</f>
        <v>CN FJ G3 00 0L86000092 000001</v>
      </c>
      <c r="G1814" s="2" t="str">
        <f>VLOOKUP(A1814,[1]环保信息公开编号!B:C,2)</f>
        <v>4DX23-82GG3U</v>
      </c>
      <c r="H1814" s="2" t="str">
        <f>VLOOKUP(A1814,[1]环保信息公开编号!B:D,3)</f>
        <v>一汽解放汽车有限公司无锡柴油机厂</v>
      </c>
    </row>
    <row r="1815" s="2" customFormat="1" spans="1:8">
      <c r="A1815" s="3" t="s">
        <v>5463</v>
      </c>
      <c r="B1815" s="3" t="s">
        <v>5488</v>
      </c>
      <c r="C1815" s="3" t="s">
        <v>5489</v>
      </c>
      <c r="D1815" s="6">
        <v>44176</v>
      </c>
      <c r="E1815" s="3" t="s">
        <v>5490</v>
      </c>
      <c r="F1815" s="2" t="str">
        <f>VLOOKUP(A1815,[1]环保信息公开编号!B:E,4)</f>
        <v>CN FJ G3 00 0L86000092 000001</v>
      </c>
      <c r="G1815" s="2" t="str">
        <f>VLOOKUP(A1815,[1]环保信息公开编号!B:C,2)</f>
        <v>4DX23-82GG3U</v>
      </c>
      <c r="H1815" s="2" t="str">
        <f>VLOOKUP(A1815,[1]环保信息公开编号!B:D,3)</f>
        <v>一汽解放汽车有限公司无锡柴油机厂</v>
      </c>
    </row>
    <row r="1816" s="2" customFormat="1" spans="1:8">
      <c r="A1816" s="3" t="s">
        <v>5463</v>
      </c>
      <c r="B1816" s="3" t="s">
        <v>5491</v>
      </c>
      <c r="C1816" s="3" t="s">
        <v>5492</v>
      </c>
      <c r="D1816" s="6">
        <v>44176</v>
      </c>
      <c r="E1816" s="3" t="s">
        <v>5493</v>
      </c>
      <c r="F1816" s="2" t="str">
        <f>VLOOKUP(A1816,[1]环保信息公开编号!B:E,4)</f>
        <v>CN FJ G3 00 0L86000092 000001</v>
      </c>
      <c r="G1816" s="2" t="str">
        <f>VLOOKUP(A1816,[1]环保信息公开编号!B:C,2)</f>
        <v>4DX23-82GG3U</v>
      </c>
      <c r="H1816" s="2" t="str">
        <f>VLOOKUP(A1816,[1]环保信息公开编号!B:D,3)</f>
        <v>一汽解放汽车有限公司无锡柴油机厂</v>
      </c>
    </row>
    <row r="1817" s="2" customFormat="1" spans="1:8">
      <c r="A1817" s="3" t="s">
        <v>5463</v>
      </c>
      <c r="B1817" s="3" t="s">
        <v>5494</v>
      </c>
      <c r="C1817" s="3" t="s">
        <v>5495</v>
      </c>
      <c r="D1817" s="6">
        <v>44176</v>
      </c>
      <c r="E1817" s="3" t="s">
        <v>5496</v>
      </c>
      <c r="F1817" s="2" t="str">
        <f>VLOOKUP(A1817,[1]环保信息公开编号!B:E,4)</f>
        <v>CN FJ G3 00 0L86000092 000001</v>
      </c>
      <c r="G1817" s="2" t="str">
        <f>VLOOKUP(A1817,[1]环保信息公开编号!B:C,2)</f>
        <v>4DX23-82GG3U</v>
      </c>
      <c r="H1817" s="2" t="str">
        <f>VLOOKUP(A1817,[1]环保信息公开编号!B:D,3)</f>
        <v>一汽解放汽车有限公司无锡柴油机厂</v>
      </c>
    </row>
    <row r="1818" s="2" customFormat="1" spans="1:8">
      <c r="A1818" s="3" t="s">
        <v>5463</v>
      </c>
      <c r="B1818" s="3" t="s">
        <v>5497</v>
      </c>
      <c r="C1818" s="3" t="s">
        <v>5498</v>
      </c>
      <c r="D1818" s="6">
        <v>44176</v>
      </c>
      <c r="E1818" s="3" t="s">
        <v>5499</v>
      </c>
      <c r="F1818" s="2" t="str">
        <f>VLOOKUP(A1818,[1]环保信息公开编号!B:E,4)</f>
        <v>CN FJ G3 00 0L86000092 000001</v>
      </c>
      <c r="G1818" s="2" t="str">
        <f>VLOOKUP(A1818,[1]环保信息公开编号!B:C,2)</f>
        <v>4DX23-82GG3U</v>
      </c>
      <c r="H1818" s="2" t="str">
        <f>VLOOKUP(A1818,[1]环保信息公开编号!B:D,3)</f>
        <v>一汽解放汽车有限公司无锡柴油机厂</v>
      </c>
    </row>
    <row r="1819" s="2" customFormat="1" spans="1:8">
      <c r="A1819" s="3" t="s">
        <v>5463</v>
      </c>
      <c r="B1819" s="3" t="s">
        <v>5500</v>
      </c>
      <c r="C1819" s="3" t="s">
        <v>5501</v>
      </c>
      <c r="D1819" s="6">
        <v>44176</v>
      </c>
      <c r="E1819" s="3" t="s">
        <v>5502</v>
      </c>
      <c r="F1819" s="2" t="str">
        <f>VLOOKUP(A1819,[1]环保信息公开编号!B:E,4)</f>
        <v>CN FJ G3 00 0L86000092 000001</v>
      </c>
      <c r="G1819" s="2" t="str">
        <f>VLOOKUP(A1819,[1]环保信息公开编号!B:C,2)</f>
        <v>4DX23-82GG3U</v>
      </c>
      <c r="H1819" s="2" t="str">
        <f>VLOOKUP(A1819,[1]环保信息公开编号!B:D,3)</f>
        <v>一汽解放汽车有限公司无锡柴油机厂</v>
      </c>
    </row>
    <row r="1820" s="2" customFormat="1" spans="1:8">
      <c r="A1820" s="3" t="s">
        <v>5463</v>
      </c>
      <c r="B1820" s="3" t="s">
        <v>5503</v>
      </c>
      <c r="C1820" s="3" t="s">
        <v>5504</v>
      </c>
      <c r="D1820" s="6">
        <v>44176</v>
      </c>
      <c r="E1820" s="3" t="s">
        <v>5505</v>
      </c>
      <c r="F1820" s="2" t="str">
        <f>VLOOKUP(A1820,[1]环保信息公开编号!B:E,4)</f>
        <v>CN FJ G3 00 0L86000092 000001</v>
      </c>
      <c r="G1820" s="2" t="str">
        <f>VLOOKUP(A1820,[1]环保信息公开编号!B:C,2)</f>
        <v>4DX23-82GG3U</v>
      </c>
      <c r="H1820" s="2" t="str">
        <f>VLOOKUP(A1820,[1]环保信息公开编号!B:D,3)</f>
        <v>一汽解放汽车有限公司无锡柴油机厂</v>
      </c>
    </row>
    <row r="1821" s="2" customFormat="1" spans="1:8">
      <c r="A1821" s="3" t="s">
        <v>5506</v>
      </c>
      <c r="B1821" s="3" t="s">
        <v>5507</v>
      </c>
      <c r="C1821" s="3" t="s">
        <v>5508</v>
      </c>
      <c r="D1821" s="6">
        <v>44190</v>
      </c>
      <c r="E1821" s="3" t="s">
        <v>5509</v>
      </c>
      <c r="F1821" s="2" t="str">
        <f>VLOOKUP(A1821,[2]环保信息公开编号!B:E,4)</f>
        <v>CN FJ G3 00 0L86000092 000001</v>
      </c>
      <c r="G1821" s="2" t="str">
        <f>VLOOKUP(A1821,[2]环保信息公开编号!B:C,2)</f>
        <v>4DX23-82GG3U</v>
      </c>
      <c r="H1821" s="2" t="str">
        <f>VLOOKUP(A1821,[2]环保信息公开编号!B:D,3)</f>
        <v>一汽解放汽车有限公司无锡柴油机厂</v>
      </c>
    </row>
    <row r="1822" s="2" customFormat="1" spans="1:8">
      <c r="A1822" s="3" t="s">
        <v>5510</v>
      </c>
      <c r="B1822" s="3" t="s">
        <v>5511</v>
      </c>
      <c r="C1822" s="3" t="s">
        <v>5512</v>
      </c>
      <c r="D1822" s="6">
        <v>44190</v>
      </c>
      <c r="E1822" s="3" t="s">
        <v>5513</v>
      </c>
      <c r="F1822" s="2" t="str">
        <f>VLOOKUP(A1822,[2]环保信息公开编号!B:E,4)</f>
        <v>CN FJ G3 00 0L86000092 000001</v>
      </c>
      <c r="G1822" s="2" t="str">
        <f>VLOOKUP(A1822,[2]环保信息公开编号!B:C,2)</f>
        <v>4DX23-82GG3U</v>
      </c>
      <c r="H1822" s="2" t="str">
        <f>VLOOKUP(A1822,[2]环保信息公开编号!B:D,3)</f>
        <v>一汽解放汽车有限公司无锡柴油机厂</v>
      </c>
    </row>
    <row r="1823" s="2" customFormat="1" spans="1:8">
      <c r="A1823" s="3" t="s">
        <v>5510</v>
      </c>
      <c r="B1823" s="3" t="s">
        <v>5514</v>
      </c>
      <c r="C1823" s="3" t="s">
        <v>5515</v>
      </c>
      <c r="D1823" s="6">
        <v>44179</v>
      </c>
      <c r="E1823" s="3" t="s">
        <v>5516</v>
      </c>
      <c r="F1823" s="2" t="str">
        <f>VLOOKUP(A1823,[2]环保信息公开编号!B:E,4)</f>
        <v>CN FJ G3 00 0L86000092 000001</v>
      </c>
      <c r="G1823" s="2" t="str">
        <f>VLOOKUP(A1823,[2]环保信息公开编号!B:C,2)</f>
        <v>4DX23-82GG3U</v>
      </c>
      <c r="H1823" s="2" t="str">
        <f>VLOOKUP(A1823,[2]环保信息公开编号!B:D,3)</f>
        <v>一汽解放汽车有限公司无锡柴油机厂</v>
      </c>
    </row>
    <row r="1824" s="2" customFormat="1" spans="1:8">
      <c r="A1824" s="3" t="s">
        <v>5510</v>
      </c>
      <c r="B1824" s="3" t="s">
        <v>5517</v>
      </c>
      <c r="C1824" s="3" t="s">
        <v>5518</v>
      </c>
      <c r="D1824" s="6">
        <v>44179</v>
      </c>
      <c r="E1824" s="3" t="s">
        <v>5519</v>
      </c>
      <c r="F1824" s="2" t="str">
        <f>VLOOKUP(A1824,[2]环保信息公开编号!B:E,4)</f>
        <v>CN FJ G3 00 0L86000092 000001</v>
      </c>
      <c r="G1824" s="2" t="str">
        <f>VLOOKUP(A1824,[2]环保信息公开编号!B:C,2)</f>
        <v>4DX23-82GG3U</v>
      </c>
      <c r="H1824" s="2" t="str">
        <f>VLOOKUP(A1824,[2]环保信息公开编号!B:D,3)</f>
        <v>一汽解放汽车有限公司无锡柴油机厂</v>
      </c>
    </row>
    <row r="1825" s="2" customFormat="1" spans="1:8">
      <c r="A1825" s="3" t="s">
        <v>5510</v>
      </c>
      <c r="B1825" s="3" t="s">
        <v>5520</v>
      </c>
      <c r="C1825" s="3" t="s">
        <v>5521</v>
      </c>
      <c r="D1825" s="6">
        <v>44179</v>
      </c>
      <c r="E1825" s="3" t="s">
        <v>5522</v>
      </c>
      <c r="F1825" s="2" t="str">
        <f>VLOOKUP(A1825,[2]环保信息公开编号!B:E,4)</f>
        <v>CN FJ G3 00 0L86000092 000001</v>
      </c>
      <c r="G1825" s="2" t="str">
        <f>VLOOKUP(A1825,[2]环保信息公开编号!B:C,2)</f>
        <v>4DX23-82GG3U</v>
      </c>
      <c r="H1825" s="2" t="str">
        <f>VLOOKUP(A1825,[2]环保信息公开编号!B:D,3)</f>
        <v>一汽解放汽车有限公司无锡柴油机厂</v>
      </c>
    </row>
    <row r="1826" s="2" customFormat="1" spans="1:8">
      <c r="A1826" s="3" t="s">
        <v>5506</v>
      </c>
      <c r="B1826" s="3" t="s">
        <v>5523</v>
      </c>
      <c r="C1826" s="3" t="s">
        <v>5524</v>
      </c>
      <c r="D1826" s="6">
        <v>44189</v>
      </c>
      <c r="E1826" s="3" t="s">
        <v>5525</v>
      </c>
      <c r="F1826" s="2" t="str">
        <f>VLOOKUP(A1826,[2]环保信息公开编号!B:E,4)</f>
        <v>CN FJ G3 00 0L86000092 000001</v>
      </c>
      <c r="G1826" s="2" t="str">
        <f>VLOOKUP(A1826,[2]环保信息公开编号!B:C,2)</f>
        <v>4DX23-82GG3U</v>
      </c>
      <c r="H1826" s="2" t="str">
        <f>VLOOKUP(A1826,[2]环保信息公开编号!B:D,3)</f>
        <v>一汽解放汽车有限公司无锡柴油机厂</v>
      </c>
    </row>
    <row r="1827" s="2" customFormat="1" spans="1:8">
      <c r="A1827" s="3" t="s">
        <v>5506</v>
      </c>
      <c r="B1827" s="3" t="s">
        <v>5526</v>
      </c>
      <c r="C1827" s="3" t="s">
        <v>5527</v>
      </c>
      <c r="D1827" s="6">
        <v>44189</v>
      </c>
      <c r="E1827" s="3" t="s">
        <v>5528</v>
      </c>
      <c r="F1827" s="2" t="str">
        <f>VLOOKUP(A1827,[2]环保信息公开编号!B:E,4)</f>
        <v>CN FJ G3 00 0L86000092 000001</v>
      </c>
      <c r="G1827" s="2" t="str">
        <f>VLOOKUP(A1827,[2]环保信息公开编号!B:C,2)</f>
        <v>4DX23-82GG3U</v>
      </c>
      <c r="H1827" s="2" t="str">
        <f>VLOOKUP(A1827,[2]环保信息公开编号!B:D,3)</f>
        <v>一汽解放汽车有限公司无锡柴油机厂</v>
      </c>
    </row>
    <row r="1828" s="2" customFormat="1" spans="1:8">
      <c r="A1828" s="3" t="s">
        <v>5506</v>
      </c>
      <c r="B1828" s="3" t="s">
        <v>5529</v>
      </c>
      <c r="C1828" s="3" t="s">
        <v>5530</v>
      </c>
      <c r="D1828" s="6">
        <v>44189</v>
      </c>
      <c r="E1828" s="3" t="s">
        <v>5531</v>
      </c>
      <c r="F1828" s="2" t="str">
        <f>VLOOKUP(A1828,[2]环保信息公开编号!B:E,4)</f>
        <v>CN FJ G3 00 0L86000092 000001</v>
      </c>
      <c r="G1828" s="2" t="str">
        <f>VLOOKUP(A1828,[2]环保信息公开编号!B:C,2)</f>
        <v>4DX23-82GG3U</v>
      </c>
      <c r="H1828" s="2" t="str">
        <f>VLOOKUP(A1828,[2]环保信息公开编号!B:D,3)</f>
        <v>一汽解放汽车有限公司无锡柴油机厂</v>
      </c>
    </row>
    <row r="1829" s="2" customFormat="1" spans="1:8">
      <c r="A1829" s="3" t="s">
        <v>5506</v>
      </c>
      <c r="B1829" s="3" t="s">
        <v>5532</v>
      </c>
      <c r="C1829" s="3" t="s">
        <v>5533</v>
      </c>
      <c r="D1829" s="6">
        <v>44167</v>
      </c>
      <c r="E1829" s="3" t="s">
        <v>5534</v>
      </c>
      <c r="F1829" s="2" t="str">
        <f>VLOOKUP(A1829,[2]环保信息公开编号!B:E,4)</f>
        <v>CN FJ G3 00 0L86000092 000001</v>
      </c>
      <c r="G1829" s="2" t="str">
        <f>VLOOKUP(A1829,[2]环保信息公开编号!B:C,2)</f>
        <v>4DX23-82GG3U</v>
      </c>
      <c r="H1829" s="2" t="str">
        <f>VLOOKUP(A1829,[2]环保信息公开编号!B:D,3)</f>
        <v>一汽解放汽车有限公司无锡柴油机厂</v>
      </c>
    </row>
    <row r="1830" s="2" customFormat="1" spans="1:8">
      <c r="A1830" s="3" t="s">
        <v>5506</v>
      </c>
      <c r="B1830" s="3" t="s">
        <v>5535</v>
      </c>
      <c r="C1830" s="3" t="s">
        <v>5536</v>
      </c>
      <c r="D1830" s="6">
        <v>44167</v>
      </c>
      <c r="E1830" s="3" t="s">
        <v>5537</v>
      </c>
      <c r="F1830" s="2" t="str">
        <f>VLOOKUP(A1830,[2]环保信息公开编号!B:E,4)</f>
        <v>CN FJ G3 00 0L86000092 000001</v>
      </c>
      <c r="G1830" s="2" t="str">
        <f>VLOOKUP(A1830,[2]环保信息公开编号!B:C,2)</f>
        <v>4DX23-82GG3U</v>
      </c>
      <c r="H1830" s="2" t="str">
        <f>VLOOKUP(A1830,[2]环保信息公开编号!B:D,3)</f>
        <v>一汽解放汽车有限公司无锡柴油机厂</v>
      </c>
    </row>
    <row r="1831" s="2" customFormat="1" spans="1:8">
      <c r="A1831" s="3" t="s">
        <v>5506</v>
      </c>
      <c r="B1831" s="3" t="s">
        <v>5538</v>
      </c>
      <c r="C1831" s="3" t="s">
        <v>5539</v>
      </c>
      <c r="D1831" s="6">
        <v>44167</v>
      </c>
      <c r="E1831" s="3" t="s">
        <v>5540</v>
      </c>
      <c r="F1831" s="2" t="str">
        <f>VLOOKUP(A1831,[2]环保信息公开编号!B:E,4)</f>
        <v>CN FJ G3 00 0L86000092 000001</v>
      </c>
      <c r="G1831" s="2" t="str">
        <f>VLOOKUP(A1831,[2]环保信息公开编号!B:C,2)</f>
        <v>4DX23-82GG3U</v>
      </c>
      <c r="H1831" s="2" t="str">
        <f>VLOOKUP(A1831,[2]环保信息公开编号!B:D,3)</f>
        <v>一汽解放汽车有限公司无锡柴油机厂</v>
      </c>
    </row>
    <row r="1832" s="2" customFormat="1" spans="1:8">
      <c r="A1832" s="3" t="s">
        <v>5506</v>
      </c>
      <c r="B1832" s="3" t="s">
        <v>5541</v>
      </c>
      <c r="C1832" s="3" t="s">
        <v>5542</v>
      </c>
      <c r="D1832" s="6">
        <v>44167</v>
      </c>
      <c r="E1832" s="3" t="s">
        <v>5543</v>
      </c>
      <c r="F1832" s="2" t="str">
        <f>VLOOKUP(A1832,[2]环保信息公开编号!B:E,4)</f>
        <v>CN FJ G3 00 0L86000092 000001</v>
      </c>
      <c r="G1832" s="2" t="str">
        <f>VLOOKUP(A1832,[2]环保信息公开编号!B:C,2)</f>
        <v>4DX23-82GG3U</v>
      </c>
      <c r="H1832" s="2" t="str">
        <f>VLOOKUP(A1832,[2]环保信息公开编号!B:D,3)</f>
        <v>一汽解放汽车有限公司无锡柴油机厂</v>
      </c>
    </row>
    <row r="1833" s="2" customFormat="1" spans="1:8">
      <c r="A1833" s="3" t="s">
        <v>5506</v>
      </c>
      <c r="B1833" s="3" t="s">
        <v>5544</v>
      </c>
      <c r="C1833" s="3" t="s">
        <v>5545</v>
      </c>
      <c r="D1833" s="6">
        <v>44167</v>
      </c>
      <c r="E1833" s="3" t="s">
        <v>5546</v>
      </c>
      <c r="F1833" s="2" t="str">
        <f>VLOOKUP(A1833,[2]环保信息公开编号!B:E,4)</f>
        <v>CN FJ G3 00 0L86000092 000001</v>
      </c>
      <c r="G1833" s="2" t="str">
        <f>VLOOKUP(A1833,[2]环保信息公开编号!B:C,2)</f>
        <v>4DX23-82GG3U</v>
      </c>
      <c r="H1833" s="2" t="str">
        <f>VLOOKUP(A1833,[2]环保信息公开编号!B:D,3)</f>
        <v>一汽解放汽车有限公司无锡柴油机厂</v>
      </c>
    </row>
    <row r="1834" s="2" customFormat="1" spans="1:8">
      <c r="A1834" s="3" t="s">
        <v>5506</v>
      </c>
      <c r="B1834" s="3" t="s">
        <v>5547</v>
      </c>
      <c r="C1834" s="3" t="s">
        <v>5548</v>
      </c>
      <c r="D1834" s="6">
        <v>44167</v>
      </c>
      <c r="E1834" s="3" t="s">
        <v>5549</v>
      </c>
      <c r="F1834" s="2" t="str">
        <f>VLOOKUP(A1834,[2]环保信息公开编号!B:E,4)</f>
        <v>CN FJ G3 00 0L86000092 000001</v>
      </c>
      <c r="G1834" s="2" t="str">
        <f>VLOOKUP(A1834,[2]环保信息公开编号!B:C,2)</f>
        <v>4DX23-82GG3U</v>
      </c>
      <c r="H1834" s="2" t="str">
        <f>VLOOKUP(A1834,[2]环保信息公开编号!B:D,3)</f>
        <v>一汽解放汽车有限公司无锡柴油机厂</v>
      </c>
    </row>
    <row r="1835" s="2" customFormat="1" spans="1:8">
      <c r="A1835" s="3" t="s">
        <v>5506</v>
      </c>
      <c r="B1835" s="3" t="s">
        <v>5550</v>
      </c>
      <c r="C1835" s="3" t="s">
        <v>5551</v>
      </c>
      <c r="D1835" s="6">
        <v>44167</v>
      </c>
      <c r="E1835" s="3" t="s">
        <v>5552</v>
      </c>
      <c r="F1835" s="2" t="str">
        <f>VLOOKUP(A1835,[2]环保信息公开编号!B:E,4)</f>
        <v>CN FJ G3 00 0L86000092 000001</v>
      </c>
      <c r="G1835" s="2" t="str">
        <f>VLOOKUP(A1835,[2]环保信息公开编号!B:C,2)</f>
        <v>4DX23-82GG3U</v>
      </c>
      <c r="H1835" s="2" t="str">
        <f>VLOOKUP(A1835,[2]环保信息公开编号!B:D,3)</f>
        <v>一汽解放汽车有限公司无锡柴油机厂</v>
      </c>
    </row>
    <row r="1836" s="2" customFormat="1" spans="1:8">
      <c r="A1836" s="3" t="s">
        <v>5506</v>
      </c>
      <c r="B1836" s="3" t="s">
        <v>5553</v>
      </c>
      <c r="C1836" s="3" t="s">
        <v>5554</v>
      </c>
      <c r="D1836" s="6">
        <v>44167</v>
      </c>
      <c r="E1836" s="3" t="s">
        <v>5555</v>
      </c>
      <c r="F1836" s="2" t="str">
        <f>VLOOKUP(A1836,[2]环保信息公开编号!B:E,4)</f>
        <v>CN FJ G3 00 0L86000092 000001</v>
      </c>
      <c r="G1836" s="2" t="str">
        <f>VLOOKUP(A1836,[2]环保信息公开编号!B:C,2)</f>
        <v>4DX23-82GG3U</v>
      </c>
      <c r="H1836" s="2" t="str">
        <f>VLOOKUP(A1836,[2]环保信息公开编号!B:D,3)</f>
        <v>一汽解放汽车有限公司无锡柴油机厂</v>
      </c>
    </row>
    <row r="1837" s="2" customFormat="1" spans="1:8">
      <c r="A1837" s="3" t="s">
        <v>5506</v>
      </c>
      <c r="B1837" s="3" t="s">
        <v>5556</v>
      </c>
      <c r="C1837" s="3" t="s">
        <v>5557</v>
      </c>
      <c r="D1837" s="6">
        <v>44167</v>
      </c>
      <c r="E1837" s="3" t="s">
        <v>5558</v>
      </c>
      <c r="F1837" s="2" t="str">
        <f>VLOOKUP(A1837,[2]环保信息公开编号!B:E,4)</f>
        <v>CN FJ G3 00 0L86000092 000001</v>
      </c>
      <c r="G1837" s="2" t="str">
        <f>VLOOKUP(A1837,[2]环保信息公开编号!B:C,2)</f>
        <v>4DX23-82GG3U</v>
      </c>
      <c r="H1837" s="2" t="str">
        <f>VLOOKUP(A1837,[2]环保信息公开编号!B:D,3)</f>
        <v>一汽解放汽车有限公司无锡柴油机厂</v>
      </c>
    </row>
    <row r="1838" s="2" customFormat="1" spans="1:8">
      <c r="A1838" s="3" t="s">
        <v>5506</v>
      </c>
      <c r="B1838" s="3" t="s">
        <v>5559</v>
      </c>
      <c r="C1838" s="3" t="s">
        <v>5560</v>
      </c>
      <c r="D1838" s="6">
        <v>44167</v>
      </c>
      <c r="E1838" s="3" t="s">
        <v>5561</v>
      </c>
      <c r="F1838" s="2" t="str">
        <f>VLOOKUP(A1838,[2]环保信息公开编号!B:E,4)</f>
        <v>CN FJ G3 00 0L86000092 000001</v>
      </c>
      <c r="G1838" s="2" t="str">
        <f>VLOOKUP(A1838,[2]环保信息公开编号!B:C,2)</f>
        <v>4DX23-82GG3U</v>
      </c>
      <c r="H1838" s="2" t="str">
        <f>VLOOKUP(A1838,[2]环保信息公开编号!B:D,3)</f>
        <v>一汽解放汽车有限公司无锡柴油机厂</v>
      </c>
    </row>
    <row r="1839" s="2" customFormat="1" spans="1:8">
      <c r="A1839" s="3" t="s">
        <v>5562</v>
      </c>
      <c r="B1839" s="3" t="s">
        <v>5563</v>
      </c>
      <c r="C1839" s="3" t="s">
        <v>5564</v>
      </c>
      <c r="D1839" s="6">
        <v>44162</v>
      </c>
      <c r="E1839" s="3" t="s">
        <v>5565</v>
      </c>
      <c r="F1839" s="2" t="str">
        <f>VLOOKUP(A1839,[2]环保信息公开编号!B:E,4)</f>
        <v>CN FJ G3 00 0L86000092 000001</v>
      </c>
      <c r="G1839" s="2" t="str">
        <f>VLOOKUP(A1839,[2]环保信息公开编号!B:C,2)</f>
        <v>4DX23-82GG3U</v>
      </c>
      <c r="H1839" s="2" t="str">
        <f>VLOOKUP(A1839,[2]环保信息公开编号!B:D,3)</f>
        <v>一汽解放汽车有限公司无锡柴油机厂</v>
      </c>
    </row>
    <row r="1840" s="2" customFormat="1" spans="1:8">
      <c r="A1840" s="3" t="s">
        <v>5562</v>
      </c>
      <c r="B1840" s="3" t="s">
        <v>5566</v>
      </c>
      <c r="C1840" s="3" t="s">
        <v>5567</v>
      </c>
      <c r="D1840" s="6">
        <v>44162</v>
      </c>
      <c r="E1840" s="3" t="s">
        <v>5568</v>
      </c>
      <c r="F1840" s="2" t="str">
        <f>VLOOKUP(A1840,[2]环保信息公开编号!B:E,4)</f>
        <v>CN FJ G3 00 0L86000092 000001</v>
      </c>
      <c r="G1840" s="2" t="str">
        <f>VLOOKUP(A1840,[2]环保信息公开编号!B:C,2)</f>
        <v>4DX23-82GG3U</v>
      </c>
      <c r="H1840" s="2" t="str">
        <f>VLOOKUP(A1840,[2]环保信息公开编号!B:D,3)</f>
        <v>一汽解放汽车有限公司无锡柴油机厂</v>
      </c>
    </row>
    <row r="1841" s="2" customFormat="1" spans="1:8">
      <c r="A1841" s="3" t="s">
        <v>5562</v>
      </c>
      <c r="B1841" s="3" t="s">
        <v>5569</v>
      </c>
      <c r="C1841" s="3" t="s">
        <v>5570</v>
      </c>
      <c r="D1841" s="6">
        <v>44162</v>
      </c>
      <c r="E1841" s="3" t="s">
        <v>5571</v>
      </c>
      <c r="F1841" s="2" t="str">
        <f>VLOOKUP(A1841,[2]环保信息公开编号!B:E,4)</f>
        <v>CN FJ G3 00 0L86000092 000001</v>
      </c>
      <c r="G1841" s="2" t="str">
        <f>VLOOKUP(A1841,[2]环保信息公开编号!B:C,2)</f>
        <v>4DX23-82GG3U</v>
      </c>
      <c r="H1841" s="2" t="str">
        <f>VLOOKUP(A1841,[2]环保信息公开编号!B:D,3)</f>
        <v>一汽解放汽车有限公司无锡柴油机厂</v>
      </c>
    </row>
    <row r="1842" s="2" customFormat="1" spans="1:8">
      <c r="A1842" s="3" t="s">
        <v>5562</v>
      </c>
      <c r="B1842" s="3" t="s">
        <v>5572</v>
      </c>
      <c r="C1842" s="3" t="s">
        <v>5573</v>
      </c>
      <c r="D1842" s="6">
        <v>44162</v>
      </c>
      <c r="E1842" s="3" t="s">
        <v>5574</v>
      </c>
      <c r="F1842" s="2" t="str">
        <f>VLOOKUP(A1842,[2]环保信息公开编号!B:E,4)</f>
        <v>CN FJ G3 00 0L86000092 000001</v>
      </c>
      <c r="G1842" s="2" t="str">
        <f>VLOOKUP(A1842,[2]环保信息公开编号!B:C,2)</f>
        <v>4DX23-82GG3U</v>
      </c>
      <c r="H1842" s="2" t="str">
        <f>VLOOKUP(A1842,[2]环保信息公开编号!B:D,3)</f>
        <v>一汽解放汽车有限公司无锡柴油机厂</v>
      </c>
    </row>
    <row r="1843" s="2" customFormat="1" spans="1:8">
      <c r="A1843" s="3" t="s">
        <v>5506</v>
      </c>
      <c r="B1843" s="3" t="s">
        <v>5575</v>
      </c>
      <c r="C1843" s="3" t="s">
        <v>5576</v>
      </c>
      <c r="D1843" s="6">
        <v>44161</v>
      </c>
      <c r="E1843" s="3" t="s">
        <v>5577</v>
      </c>
      <c r="F1843" s="2" t="str">
        <f>VLOOKUP(A1843,[2]环保信息公开编号!B:E,4)</f>
        <v>CN FJ G3 00 0L86000092 000001</v>
      </c>
      <c r="G1843" s="2" t="str">
        <f>VLOOKUP(A1843,[2]环保信息公开编号!B:C,2)</f>
        <v>4DX23-82GG3U</v>
      </c>
      <c r="H1843" s="2" t="str">
        <f>VLOOKUP(A1843,[2]环保信息公开编号!B:D,3)</f>
        <v>一汽解放汽车有限公司无锡柴油机厂</v>
      </c>
    </row>
    <row r="1844" s="2" customFormat="1" spans="1:8">
      <c r="A1844" s="3" t="s">
        <v>5506</v>
      </c>
      <c r="B1844" s="3" t="s">
        <v>5578</v>
      </c>
      <c r="C1844" s="3" t="s">
        <v>5579</v>
      </c>
      <c r="D1844" s="6">
        <v>44161</v>
      </c>
      <c r="E1844" s="3" t="s">
        <v>5580</v>
      </c>
      <c r="F1844" s="2" t="str">
        <f>VLOOKUP(A1844,[2]环保信息公开编号!B:E,4)</f>
        <v>CN FJ G3 00 0L86000092 000001</v>
      </c>
      <c r="G1844" s="2" t="str">
        <f>VLOOKUP(A1844,[2]环保信息公开编号!B:C,2)</f>
        <v>4DX23-82GG3U</v>
      </c>
      <c r="H1844" s="2" t="str">
        <f>VLOOKUP(A1844,[2]环保信息公开编号!B:D,3)</f>
        <v>一汽解放汽车有限公司无锡柴油机厂</v>
      </c>
    </row>
    <row r="1845" s="2" customFormat="1" spans="1:8">
      <c r="A1845" s="3" t="s">
        <v>5581</v>
      </c>
      <c r="B1845" s="3" t="s">
        <v>5582</v>
      </c>
      <c r="C1845" s="3" t="s">
        <v>5583</v>
      </c>
      <c r="D1845" s="6">
        <v>44128</v>
      </c>
      <c r="E1845" s="3" t="s">
        <v>5584</v>
      </c>
      <c r="F1845" s="2" t="str">
        <f>VLOOKUP(A1845,[2]环保信息公开编号!B:E,4)</f>
        <v>CN FJ G3 00 0L86000092 000001</v>
      </c>
      <c r="G1845" s="2" t="str">
        <f>VLOOKUP(A1845,[2]环保信息公开编号!B:C,2)</f>
        <v>4DX23-82GG3U</v>
      </c>
      <c r="H1845" s="2" t="str">
        <f>VLOOKUP(A1845,[2]环保信息公开编号!B:D,3)</f>
        <v>一汽解放汽车有限公司无锡柴油机厂</v>
      </c>
    </row>
    <row r="1846" s="2" customFormat="1" spans="1:8">
      <c r="A1846" s="3" t="s">
        <v>5506</v>
      </c>
      <c r="B1846" s="3" t="s">
        <v>5585</v>
      </c>
      <c r="C1846" s="3" t="s">
        <v>5586</v>
      </c>
      <c r="D1846" s="6">
        <v>44118</v>
      </c>
      <c r="E1846" s="3" t="s">
        <v>5587</v>
      </c>
      <c r="F1846" s="2" t="str">
        <f>VLOOKUP(A1846,[2]环保信息公开编号!B:E,4)</f>
        <v>CN FJ G3 00 0L86000092 000001</v>
      </c>
      <c r="G1846" s="2" t="str">
        <f>VLOOKUP(A1846,[2]环保信息公开编号!B:C,2)</f>
        <v>4DX23-82GG3U</v>
      </c>
      <c r="H1846" s="2" t="str">
        <f>VLOOKUP(A1846,[2]环保信息公开编号!B:D,3)</f>
        <v>一汽解放汽车有限公司无锡柴油机厂</v>
      </c>
    </row>
    <row r="1847" s="2" customFormat="1" spans="1:8">
      <c r="A1847" s="3" t="s">
        <v>5506</v>
      </c>
      <c r="B1847" s="3" t="s">
        <v>5588</v>
      </c>
      <c r="C1847" s="3" t="s">
        <v>5589</v>
      </c>
      <c r="D1847" s="6">
        <v>44118</v>
      </c>
      <c r="E1847" s="3" t="s">
        <v>5590</v>
      </c>
      <c r="F1847" s="2" t="str">
        <f>VLOOKUP(A1847,[2]环保信息公开编号!B:E,4)</f>
        <v>CN FJ G3 00 0L86000092 000001</v>
      </c>
      <c r="G1847" s="2" t="str">
        <f>VLOOKUP(A1847,[2]环保信息公开编号!B:C,2)</f>
        <v>4DX23-82GG3U</v>
      </c>
      <c r="H1847" s="2" t="str">
        <f>VLOOKUP(A1847,[2]环保信息公开编号!B:D,3)</f>
        <v>一汽解放汽车有限公司无锡柴油机厂</v>
      </c>
    </row>
    <row r="1848" s="2" customFormat="1" spans="1:8">
      <c r="A1848" s="3" t="s">
        <v>5581</v>
      </c>
      <c r="B1848" s="3" t="s">
        <v>5591</v>
      </c>
      <c r="C1848" s="3" t="s">
        <v>5592</v>
      </c>
      <c r="D1848" s="6">
        <v>44117</v>
      </c>
      <c r="E1848" s="3" t="s">
        <v>5593</v>
      </c>
      <c r="F1848" s="2" t="str">
        <f>VLOOKUP(A1848,[2]环保信息公开编号!B:E,4)</f>
        <v>CN FJ G3 00 0L86000092 000001</v>
      </c>
      <c r="G1848" s="2" t="str">
        <f>VLOOKUP(A1848,[2]环保信息公开编号!B:C,2)</f>
        <v>4DX23-82GG3U</v>
      </c>
      <c r="H1848" s="2" t="str">
        <f>VLOOKUP(A1848,[2]环保信息公开编号!B:D,3)</f>
        <v>一汽解放汽车有限公司无锡柴油机厂</v>
      </c>
    </row>
    <row r="1849" s="2" customFormat="1" spans="1:8">
      <c r="A1849" s="3" t="s">
        <v>5581</v>
      </c>
      <c r="B1849" s="3" t="s">
        <v>5594</v>
      </c>
      <c r="C1849" s="3" t="s">
        <v>5595</v>
      </c>
      <c r="D1849" s="6">
        <v>44117</v>
      </c>
      <c r="E1849" s="3" t="s">
        <v>5596</v>
      </c>
      <c r="F1849" s="2" t="str">
        <f>VLOOKUP(A1849,[2]环保信息公开编号!B:E,4)</f>
        <v>CN FJ G3 00 0L86000092 000001</v>
      </c>
      <c r="G1849" s="2" t="str">
        <f>VLOOKUP(A1849,[2]环保信息公开编号!B:C,2)</f>
        <v>4DX23-82GG3U</v>
      </c>
      <c r="H1849" s="2" t="str">
        <f>VLOOKUP(A1849,[2]环保信息公开编号!B:D,3)</f>
        <v>一汽解放汽车有限公司无锡柴油机厂</v>
      </c>
    </row>
    <row r="1850" s="2" customFormat="1" spans="1:8">
      <c r="A1850" s="3" t="s">
        <v>5510</v>
      </c>
      <c r="B1850" s="3" t="s">
        <v>5597</v>
      </c>
      <c r="C1850" s="3" t="s">
        <v>5598</v>
      </c>
      <c r="D1850" s="6">
        <v>44100</v>
      </c>
      <c r="E1850" s="3" t="s">
        <v>5599</v>
      </c>
      <c r="F1850" s="2" t="str">
        <f>VLOOKUP(A1850,[2]环保信息公开编号!B:E,4)</f>
        <v>CN FJ G3 00 0L86000092 000001</v>
      </c>
      <c r="G1850" s="2" t="str">
        <f>VLOOKUP(A1850,[2]环保信息公开编号!B:C,2)</f>
        <v>4DX23-82GG3U</v>
      </c>
      <c r="H1850" s="2" t="str">
        <f>VLOOKUP(A1850,[2]环保信息公开编号!B:D,3)</f>
        <v>一汽解放汽车有限公司无锡柴油机厂</v>
      </c>
    </row>
    <row r="1851" s="2" customFormat="1" spans="1:8">
      <c r="A1851" s="3" t="s">
        <v>5510</v>
      </c>
      <c r="B1851" s="3" t="s">
        <v>5600</v>
      </c>
      <c r="C1851" s="3" t="s">
        <v>5601</v>
      </c>
      <c r="D1851" s="6">
        <v>44100</v>
      </c>
      <c r="E1851" s="3" t="s">
        <v>5602</v>
      </c>
      <c r="F1851" s="2" t="str">
        <f>VLOOKUP(A1851,[2]环保信息公开编号!B:E,4)</f>
        <v>CN FJ G3 00 0L86000092 000001</v>
      </c>
      <c r="G1851" s="2" t="str">
        <f>VLOOKUP(A1851,[2]环保信息公开编号!B:C,2)</f>
        <v>4DX23-82GG3U</v>
      </c>
      <c r="H1851" s="2" t="str">
        <f>VLOOKUP(A1851,[2]环保信息公开编号!B:D,3)</f>
        <v>一汽解放汽车有限公司无锡柴油机厂</v>
      </c>
    </row>
    <row r="1852" s="2" customFormat="1" spans="1:8">
      <c r="A1852" s="3" t="s">
        <v>5581</v>
      </c>
      <c r="B1852" s="3" t="s">
        <v>5603</v>
      </c>
      <c r="C1852" s="3" t="s">
        <v>5604</v>
      </c>
      <c r="D1852" s="6">
        <v>44095</v>
      </c>
      <c r="E1852" s="3" t="s">
        <v>5605</v>
      </c>
      <c r="F1852" s="2" t="str">
        <f>VLOOKUP(A1852,[2]环保信息公开编号!B:E,4)</f>
        <v>CN FJ G3 00 0L86000092 000001</v>
      </c>
      <c r="G1852" s="2" t="str">
        <f>VLOOKUP(A1852,[2]环保信息公开编号!B:C,2)</f>
        <v>4DX23-82GG3U</v>
      </c>
      <c r="H1852" s="2" t="str">
        <f>VLOOKUP(A1852,[2]环保信息公开编号!B:D,3)</f>
        <v>一汽解放汽车有限公司无锡柴油机厂</v>
      </c>
    </row>
    <row r="1853" s="2" customFormat="1" spans="1:8">
      <c r="A1853" s="3" t="s">
        <v>5510</v>
      </c>
      <c r="B1853" s="3" t="s">
        <v>5606</v>
      </c>
      <c r="C1853" s="3" t="s">
        <v>5607</v>
      </c>
      <c r="D1853" s="6">
        <v>44073</v>
      </c>
      <c r="E1853" s="3" t="s">
        <v>5608</v>
      </c>
      <c r="F1853" s="2" t="str">
        <f>VLOOKUP(A1853,[2]环保信息公开编号!B:E,4)</f>
        <v>CN FJ G3 00 0L86000092 000001</v>
      </c>
      <c r="G1853" s="2" t="str">
        <f>VLOOKUP(A1853,[2]环保信息公开编号!B:C,2)</f>
        <v>4DX23-82GG3U</v>
      </c>
      <c r="H1853" s="2" t="str">
        <f>VLOOKUP(A1853,[2]环保信息公开编号!B:D,3)</f>
        <v>一汽解放汽车有限公司无锡柴油机厂</v>
      </c>
    </row>
    <row r="1854" s="2" customFormat="1" spans="1:8">
      <c r="A1854" s="3" t="s">
        <v>5510</v>
      </c>
      <c r="B1854" s="3" t="s">
        <v>5609</v>
      </c>
      <c r="C1854" s="3" t="s">
        <v>5610</v>
      </c>
      <c r="D1854" s="6">
        <v>44141</v>
      </c>
      <c r="E1854" s="3" t="s">
        <v>5611</v>
      </c>
      <c r="F1854" s="2" t="str">
        <f>VLOOKUP(A1854,[2]环保信息公开编号!B:E,4)</f>
        <v>CN FJ G3 00 0L86000092 000001</v>
      </c>
      <c r="G1854" s="2" t="str">
        <f>VLOOKUP(A1854,[2]环保信息公开编号!B:C,2)</f>
        <v>4DX23-82GG3U</v>
      </c>
      <c r="H1854" s="2" t="str">
        <f>VLOOKUP(A1854,[2]环保信息公开编号!B:D,3)</f>
        <v>一汽解放汽车有限公司无锡柴油机厂</v>
      </c>
    </row>
    <row r="1855" s="2" customFormat="1" spans="1:8">
      <c r="A1855" s="3" t="s">
        <v>5612</v>
      </c>
      <c r="B1855" s="3" t="s">
        <v>5613</v>
      </c>
      <c r="C1855" s="3" t="s">
        <v>5614</v>
      </c>
      <c r="D1855" s="6">
        <v>44187</v>
      </c>
      <c r="E1855" s="3" t="s">
        <v>5615</v>
      </c>
      <c r="F1855" s="2" t="str">
        <f>VLOOKUP(A1855,[2]环保信息公开编号!B:E,4)</f>
        <v>CN FJ G3 00 0L86000092 000001</v>
      </c>
      <c r="G1855" s="2" t="str">
        <f>VLOOKUP(A1855,[2]环保信息公开编号!B:C,2)</f>
        <v>4DX23-82GG3U</v>
      </c>
      <c r="H1855" s="2" t="str">
        <f>VLOOKUP(A1855,[2]环保信息公开编号!B:D,3)</f>
        <v>一汽解放汽车有限公司无锡柴油机厂</v>
      </c>
    </row>
    <row r="1856" s="2" customFormat="1" spans="1:8">
      <c r="A1856" s="3" t="s">
        <v>5612</v>
      </c>
      <c r="B1856" s="3" t="s">
        <v>5616</v>
      </c>
      <c r="C1856" s="3" t="s">
        <v>5617</v>
      </c>
      <c r="D1856" s="6">
        <v>44187</v>
      </c>
      <c r="E1856" s="3" t="s">
        <v>5618</v>
      </c>
      <c r="F1856" s="2" t="str">
        <f>VLOOKUP(A1856,[2]环保信息公开编号!B:E,4)</f>
        <v>CN FJ G3 00 0L86000092 000001</v>
      </c>
      <c r="G1856" s="2" t="str">
        <f>VLOOKUP(A1856,[2]环保信息公开编号!B:C,2)</f>
        <v>4DX23-82GG3U</v>
      </c>
      <c r="H1856" s="2" t="str">
        <f>VLOOKUP(A1856,[2]环保信息公开编号!B:D,3)</f>
        <v>一汽解放汽车有限公司无锡柴油机厂</v>
      </c>
    </row>
    <row r="1857" s="2" customFormat="1" spans="1:8">
      <c r="A1857" s="3" t="s">
        <v>5612</v>
      </c>
      <c r="B1857" s="3" t="s">
        <v>5619</v>
      </c>
      <c r="C1857" s="3" t="s">
        <v>5620</v>
      </c>
      <c r="D1857" s="6">
        <v>44187</v>
      </c>
      <c r="E1857" s="3" t="s">
        <v>5621</v>
      </c>
      <c r="F1857" s="2" t="str">
        <f>VLOOKUP(A1857,[2]环保信息公开编号!B:E,4)</f>
        <v>CN FJ G3 00 0L86000092 000001</v>
      </c>
      <c r="G1857" s="2" t="str">
        <f>VLOOKUP(A1857,[2]环保信息公开编号!B:C,2)</f>
        <v>4DX23-82GG3U</v>
      </c>
      <c r="H1857" s="2" t="str">
        <f>VLOOKUP(A1857,[2]环保信息公开编号!B:D,3)</f>
        <v>一汽解放汽车有限公司无锡柴油机厂</v>
      </c>
    </row>
    <row r="1858" s="2" customFormat="1" spans="1:8">
      <c r="A1858" s="3" t="s">
        <v>5612</v>
      </c>
      <c r="B1858" s="3" t="s">
        <v>5622</v>
      </c>
      <c r="C1858" s="3" t="s">
        <v>5623</v>
      </c>
      <c r="D1858" s="6">
        <v>44189</v>
      </c>
      <c r="E1858" s="3" t="s">
        <v>5624</v>
      </c>
      <c r="F1858" s="2" t="str">
        <f>VLOOKUP(A1858,[2]环保信息公开编号!B:E,4)</f>
        <v>CN FJ G3 00 0L86000092 000001</v>
      </c>
      <c r="G1858" s="2" t="str">
        <f>VLOOKUP(A1858,[2]环保信息公开编号!B:C,2)</f>
        <v>4DX23-82GG3U</v>
      </c>
      <c r="H1858" s="2" t="str">
        <f>VLOOKUP(A1858,[2]环保信息公开编号!B:D,3)</f>
        <v>一汽解放汽车有限公司无锡柴油机厂</v>
      </c>
    </row>
    <row r="1859" s="2" customFormat="1" spans="1:8">
      <c r="A1859" s="3" t="s">
        <v>5612</v>
      </c>
      <c r="B1859" s="3" t="s">
        <v>5625</v>
      </c>
      <c r="C1859" s="3" t="s">
        <v>5626</v>
      </c>
      <c r="D1859" s="6">
        <v>44189</v>
      </c>
      <c r="E1859" s="3" t="s">
        <v>5627</v>
      </c>
      <c r="F1859" s="2" t="str">
        <f>VLOOKUP(A1859,[2]环保信息公开编号!B:E,4)</f>
        <v>CN FJ G3 00 0L86000092 000001</v>
      </c>
      <c r="G1859" s="2" t="str">
        <f>VLOOKUP(A1859,[2]环保信息公开编号!B:C,2)</f>
        <v>4DX23-82GG3U</v>
      </c>
      <c r="H1859" s="2" t="str">
        <f>VLOOKUP(A1859,[2]环保信息公开编号!B:D,3)</f>
        <v>一汽解放汽车有限公司无锡柴油机厂</v>
      </c>
    </row>
    <row r="1860" s="2" customFormat="1" spans="1:8">
      <c r="A1860" s="3" t="s">
        <v>5612</v>
      </c>
      <c r="B1860" s="3" t="s">
        <v>5628</v>
      </c>
      <c r="C1860" s="3" t="s">
        <v>5629</v>
      </c>
      <c r="D1860" s="6">
        <v>44159</v>
      </c>
      <c r="E1860" s="3" t="s">
        <v>5630</v>
      </c>
      <c r="F1860" s="2" t="str">
        <f>VLOOKUP(A1860,[2]环保信息公开编号!B:E,4)</f>
        <v>CN FJ G3 00 0L86000092 000001</v>
      </c>
      <c r="G1860" s="2" t="str">
        <f>VLOOKUP(A1860,[2]环保信息公开编号!B:C,2)</f>
        <v>4DX23-82GG3U</v>
      </c>
      <c r="H1860" s="2" t="str">
        <f>VLOOKUP(A1860,[2]环保信息公开编号!B:D,3)</f>
        <v>一汽解放汽车有限公司无锡柴油机厂</v>
      </c>
    </row>
    <row r="1861" s="2" customFormat="1" spans="1:8">
      <c r="A1861" s="3" t="s">
        <v>5612</v>
      </c>
      <c r="B1861" s="3" t="s">
        <v>5631</v>
      </c>
      <c r="C1861" s="3" t="s">
        <v>5632</v>
      </c>
      <c r="D1861" s="6">
        <v>44159</v>
      </c>
      <c r="E1861" s="3" t="s">
        <v>5633</v>
      </c>
      <c r="F1861" s="2" t="str">
        <f>VLOOKUP(A1861,[2]环保信息公开编号!B:E,4)</f>
        <v>CN FJ G3 00 0L86000092 000001</v>
      </c>
      <c r="G1861" s="2" t="str">
        <f>VLOOKUP(A1861,[2]环保信息公开编号!B:C,2)</f>
        <v>4DX23-82GG3U</v>
      </c>
      <c r="H1861" s="2" t="str">
        <f>VLOOKUP(A1861,[2]环保信息公开编号!B:D,3)</f>
        <v>一汽解放汽车有限公司无锡柴油机厂</v>
      </c>
    </row>
    <row r="1862" s="2" customFormat="1" spans="1:8">
      <c r="A1862" s="3" t="s">
        <v>5612</v>
      </c>
      <c r="B1862" s="3" t="s">
        <v>5634</v>
      </c>
      <c r="C1862" s="3" t="s">
        <v>5635</v>
      </c>
      <c r="D1862" s="6">
        <v>44159</v>
      </c>
      <c r="E1862" s="3" t="s">
        <v>5636</v>
      </c>
      <c r="F1862" s="2" t="str">
        <f>VLOOKUP(A1862,[2]环保信息公开编号!B:E,4)</f>
        <v>CN FJ G3 00 0L86000092 000001</v>
      </c>
      <c r="G1862" s="2" t="str">
        <f>VLOOKUP(A1862,[2]环保信息公开编号!B:C,2)</f>
        <v>4DX23-82GG3U</v>
      </c>
      <c r="H1862" s="2" t="str">
        <f>VLOOKUP(A1862,[2]环保信息公开编号!B:D,3)</f>
        <v>一汽解放汽车有限公司无锡柴油机厂</v>
      </c>
    </row>
    <row r="1863" s="2" customFormat="1" spans="1:8">
      <c r="A1863" s="3" t="s">
        <v>5612</v>
      </c>
      <c r="B1863" s="3" t="s">
        <v>5637</v>
      </c>
      <c r="C1863" s="3" t="s">
        <v>5638</v>
      </c>
      <c r="D1863" s="6">
        <v>44159</v>
      </c>
      <c r="E1863" s="3" t="s">
        <v>5639</v>
      </c>
      <c r="F1863" s="2" t="str">
        <f>VLOOKUP(A1863,[2]环保信息公开编号!B:E,4)</f>
        <v>CN FJ G3 00 0L86000092 000001</v>
      </c>
      <c r="G1863" s="2" t="str">
        <f>VLOOKUP(A1863,[2]环保信息公开编号!B:C,2)</f>
        <v>4DX23-82GG3U</v>
      </c>
      <c r="H1863" s="2" t="str">
        <f>VLOOKUP(A1863,[2]环保信息公开编号!B:D,3)</f>
        <v>一汽解放汽车有限公司无锡柴油机厂</v>
      </c>
    </row>
    <row r="1864" s="2" customFormat="1" spans="1:8">
      <c r="A1864" s="3" t="s">
        <v>5612</v>
      </c>
      <c r="B1864" s="3" t="s">
        <v>5640</v>
      </c>
      <c r="C1864" s="3" t="s">
        <v>5641</v>
      </c>
      <c r="D1864" s="6">
        <v>44155</v>
      </c>
      <c r="E1864" s="3" t="s">
        <v>5642</v>
      </c>
      <c r="F1864" s="2" t="str">
        <f>VLOOKUP(A1864,[2]环保信息公开编号!B:E,4)</f>
        <v>CN FJ G3 00 0L86000092 000001</v>
      </c>
      <c r="G1864" s="2" t="str">
        <f>VLOOKUP(A1864,[2]环保信息公开编号!B:C,2)</f>
        <v>4DX23-82GG3U</v>
      </c>
      <c r="H1864" s="2" t="str">
        <f>VLOOKUP(A1864,[2]环保信息公开编号!B:D,3)</f>
        <v>一汽解放汽车有限公司无锡柴油机厂</v>
      </c>
    </row>
    <row r="1865" s="2" customFormat="1" spans="1:8">
      <c r="A1865" s="3" t="s">
        <v>5612</v>
      </c>
      <c r="B1865" s="3" t="s">
        <v>5643</v>
      </c>
      <c r="C1865" s="3" t="s">
        <v>5644</v>
      </c>
      <c r="D1865" s="6">
        <v>44155</v>
      </c>
      <c r="E1865" s="3" t="s">
        <v>5645</v>
      </c>
      <c r="F1865" s="2" t="str">
        <f>VLOOKUP(A1865,[2]环保信息公开编号!B:E,4)</f>
        <v>CN FJ G3 00 0L86000092 000001</v>
      </c>
      <c r="G1865" s="2" t="str">
        <f>VLOOKUP(A1865,[2]环保信息公开编号!B:C,2)</f>
        <v>4DX23-82GG3U</v>
      </c>
      <c r="H1865" s="2" t="str">
        <f>VLOOKUP(A1865,[2]环保信息公开编号!B:D,3)</f>
        <v>一汽解放汽车有限公司无锡柴油机厂</v>
      </c>
    </row>
    <row r="1866" s="2" customFormat="1" spans="1:8">
      <c r="A1866" s="3" t="s">
        <v>5612</v>
      </c>
      <c r="B1866" s="3" t="s">
        <v>5646</v>
      </c>
      <c r="C1866" s="3" t="s">
        <v>5647</v>
      </c>
      <c r="D1866" s="6">
        <v>44155</v>
      </c>
      <c r="E1866" s="3" t="s">
        <v>5648</v>
      </c>
      <c r="F1866" s="2" t="str">
        <f>VLOOKUP(A1866,[2]环保信息公开编号!B:E,4)</f>
        <v>CN FJ G3 00 0L86000092 000001</v>
      </c>
      <c r="G1866" s="2" t="str">
        <f>VLOOKUP(A1866,[2]环保信息公开编号!B:C,2)</f>
        <v>4DX23-82GG3U</v>
      </c>
      <c r="H1866" s="2" t="str">
        <f>VLOOKUP(A1866,[2]环保信息公开编号!B:D,3)</f>
        <v>一汽解放汽车有限公司无锡柴油机厂</v>
      </c>
    </row>
    <row r="1867" s="2" customFormat="1" spans="1:8">
      <c r="A1867" s="3" t="s">
        <v>5612</v>
      </c>
      <c r="B1867" s="3" t="s">
        <v>5649</v>
      </c>
      <c r="C1867" s="3" t="s">
        <v>5650</v>
      </c>
      <c r="D1867" s="6">
        <v>44155</v>
      </c>
      <c r="E1867" s="3" t="s">
        <v>5651</v>
      </c>
      <c r="F1867" s="2" t="str">
        <f>VLOOKUP(A1867,[2]环保信息公开编号!B:E,4)</f>
        <v>CN FJ G3 00 0L86000092 000001</v>
      </c>
      <c r="G1867" s="2" t="str">
        <f>VLOOKUP(A1867,[2]环保信息公开编号!B:C,2)</f>
        <v>4DX23-82GG3U</v>
      </c>
      <c r="H1867" s="2" t="str">
        <f>VLOOKUP(A1867,[2]环保信息公开编号!B:D,3)</f>
        <v>一汽解放汽车有限公司无锡柴油机厂</v>
      </c>
    </row>
    <row r="1868" s="2" customFormat="1" spans="1:8">
      <c r="A1868" s="3" t="s">
        <v>5612</v>
      </c>
      <c r="B1868" s="3" t="s">
        <v>5652</v>
      </c>
      <c r="C1868" s="3" t="s">
        <v>5653</v>
      </c>
      <c r="D1868" s="6">
        <v>44144</v>
      </c>
      <c r="E1868" s="3" t="s">
        <v>5654</v>
      </c>
      <c r="F1868" s="2" t="str">
        <f>VLOOKUP(A1868,[2]环保信息公开编号!B:E,4)</f>
        <v>CN FJ G3 00 0L86000092 000001</v>
      </c>
      <c r="G1868" s="2" t="str">
        <f>VLOOKUP(A1868,[2]环保信息公开编号!B:C,2)</f>
        <v>4DX23-82GG3U</v>
      </c>
      <c r="H1868" s="2" t="str">
        <f>VLOOKUP(A1868,[2]环保信息公开编号!B:D,3)</f>
        <v>一汽解放汽车有限公司无锡柴油机厂</v>
      </c>
    </row>
    <row r="1869" s="2" customFormat="1" spans="1:8">
      <c r="A1869" s="3" t="s">
        <v>5655</v>
      </c>
      <c r="B1869" s="3" t="s">
        <v>5656</v>
      </c>
      <c r="C1869" s="3" t="s">
        <v>5657</v>
      </c>
      <c r="D1869" s="6">
        <v>44187</v>
      </c>
      <c r="E1869" s="3" t="s">
        <v>5658</v>
      </c>
      <c r="F1869" s="2" t="str">
        <f>VLOOKUP(A1869,[2]环保信息公开编号!B:E,4)</f>
        <v>CN FJ G3 00 0L86000092 000001</v>
      </c>
      <c r="G1869" s="2" t="str">
        <f>VLOOKUP(A1869,[2]环保信息公开编号!B:C,2)</f>
        <v>4DX23-82GG3U</v>
      </c>
      <c r="H1869" s="2" t="str">
        <f>VLOOKUP(A1869,[2]环保信息公开编号!B:D,3)</f>
        <v>一汽解放汽车有限公司无锡柴油机厂</v>
      </c>
    </row>
    <row r="1870" s="2" customFormat="1" spans="1:8">
      <c r="A1870" s="3" t="s">
        <v>5655</v>
      </c>
      <c r="B1870" s="3" t="s">
        <v>5659</v>
      </c>
      <c r="C1870" s="3" t="s">
        <v>5660</v>
      </c>
      <c r="D1870" s="6">
        <v>44149</v>
      </c>
      <c r="E1870" s="3" t="s">
        <v>5661</v>
      </c>
      <c r="F1870" s="2" t="str">
        <f>VLOOKUP(A1870,[2]环保信息公开编号!B:E,4)</f>
        <v>CN FJ G3 00 0L86000092 000001</v>
      </c>
      <c r="G1870" s="2" t="str">
        <f>VLOOKUP(A1870,[2]环保信息公开编号!B:C,2)</f>
        <v>4DX23-82GG3U</v>
      </c>
      <c r="H1870" s="2" t="str">
        <f>VLOOKUP(A1870,[2]环保信息公开编号!B:D,3)</f>
        <v>一汽解放汽车有限公司无锡柴油机厂</v>
      </c>
    </row>
    <row r="1871" s="2" customFormat="1" spans="1:8">
      <c r="A1871" s="3" t="s">
        <v>5662</v>
      </c>
      <c r="B1871" s="3" t="s">
        <v>5663</v>
      </c>
      <c r="C1871" s="3" t="s">
        <v>5664</v>
      </c>
      <c r="D1871" s="6">
        <v>44194</v>
      </c>
      <c r="E1871" s="3" t="s">
        <v>5665</v>
      </c>
      <c r="F1871" s="2" t="str">
        <f>VLOOKUP(A1871,[2]环保信息公开编号!B:E,4)</f>
        <v>CN FJ G3 00 0L86000071 000001</v>
      </c>
      <c r="G1871" s="2" t="str">
        <f>VLOOKUP(A1871,[2]环保信息公开编号!B:C,2)</f>
        <v>YN4B055-31CR</v>
      </c>
      <c r="H1871" s="2" t="str">
        <f>VLOOKUP(A1871,[2]环保信息公开编号!B:D,3)</f>
        <v>云内动力股份有限公司</v>
      </c>
    </row>
    <row r="1872" s="2" customFormat="1" spans="1:8">
      <c r="A1872" s="3" t="s">
        <v>5662</v>
      </c>
      <c r="B1872" s="3" t="s">
        <v>5666</v>
      </c>
      <c r="C1872" s="3" t="s">
        <v>5667</v>
      </c>
      <c r="D1872" s="6">
        <v>44191</v>
      </c>
      <c r="E1872" s="3" t="s">
        <v>5668</v>
      </c>
      <c r="F1872" s="2" t="str">
        <f>VLOOKUP(A1872,[2]环保信息公开编号!B:E,4)</f>
        <v>CN FJ G3 00 0L86000071 000001</v>
      </c>
      <c r="G1872" s="2" t="str">
        <f>VLOOKUP(A1872,[2]环保信息公开编号!B:C,2)</f>
        <v>YN4B055-31CR</v>
      </c>
      <c r="H1872" s="2" t="str">
        <f>VLOOKUP(A1872,[2]环保信息公开编号!B:D,3)</f>
        <v>云内动力股份有限公司</v>
      </c>
    </row>
    <row r="1873" s="2" customFormat="1" spans="1:8">
      <c r="A1873" s="3" t="s">
        <v>5662</v>
      </c>
      <c r="B1873" s="3" t="s">
        <v>5669</v>
      </c>
      <c r="C1873" s="3" t="s">
        <v>5670</v>
      </c>
      <c r="D1873" s="6">
        <v>44191</v>
      </c>
      <c r="E1873" s="3" t="s">
        <v>5671</v>
      </c>
      <c r="F1873" s="2" t="str">
        <f>VLOOKUP(A1873,[2]环保信息公开编号!B:E,4)</f>
        <v>CN FJ G3 00 0L86000071 000001</v>
      </c>
      <c r="G1873" s="2" t="str">
        <f>VLOOKUP(A1873,[2]环保信息公开编号!B:C,2)</f>
        <v>YN4B055-31CR</v>
      </c>
      <c r="H1873" s="2" t="str">
        <f>VLOOKUP(A1873,[2]环保信息公开编号!B:D,3)</f>
        <v>云内动力股份有限公司</v>
      </c>
    </row>
    <row r="1874" s="2" customFormat="1" spans="1:8">
      <c r="A1874" s="3" t="s">
        <v>5662</v>
      </c>
      <c r="B1874" s="3" t="s">
        <v>5672</v>
      </c>
      <c r="C1874" s="3" t="s">
        <v>5673</v>
      </c>
      <c r="D1874" s="6">
        <v>44189</v>
      </c>
      <c r="E1874" s="3" t="s">
        <v>5674</v>
      </c>
      <c r="F1874" s="2" t="str">
        <f>VLOOKUP(A1874,[2]环保信息公开编号!B:E,4)</f>
        <v>CN FJ G3 00 0L86000071 000001</v>
      </c>
      <c r="G1874" s="2" t="str">
        <f>VLOOKUP(A1874,[2]环保信息公开编号!B:C,2)</f>
        <v>YN4B055-31CR</v>
      </c>
      <c r="H1874" s="2" t="str">
        <f>VLOOKUP(A1874,[2]环保信息公开编号!B:D,3)</f>
        <v>云内动力股份有限公司</v>
      </c>
    </row>
    <row r="1875" s="2" customFormat="1" spans="1:8">
      <c r="A1875" s="3" t="s">
        <v>5662</v>
      </c>
      <c r="B1875" s="3" t="s">
        <v>5675</v>
      </c>
      <c r="C1875" s="3" t="s">
        <v>5676</v>
      </c>
      <c r="D1875" s="6">
        <v>44189</v>
      </c>
      <c r="E1875" s="3" t="s">
        <v>5677</v>
      </c>
      <c r="F1875" s="2" t="str">
        <f>VLOOKUP(A1875,[2]环保信息公开编号!B:E,4)</f>
        <v>CN FJ G3 00 0L86000071 000001</v>
      </c>
      <c r="G1875" s="2" t="str">
        <f>VLOOKUP(A1875,[2]环保信息公开编号!B:C,2)</f>
        <v>YN4B055-31CR</v>
      </c>
      <c r="H1875" s="2" t="str">
        <f>VLOOKUP(A1875,[2]环保信息公开编号!B:D,3)</f>
        <v>云内动力股份有限公司</v>
      </c>
    </row>
    <row r="1876" s="2" customFormat="1" spans="1:8">
      <c r="A1876" s="3" t="s">
        <v>5662</v>
      </c>
      <c r="B1876" s="3" t="s">
        <v>5678</v>
      </c>
      <c r="C1876" s="3" t="s">
        <v>5679</v>
      </c>
      <c r="D1876" s="6">
        <v>44189</v>
      </c>
      <c r="E1876" s="3" t="s">
        <v>5680</v>
      </c>
      <c r="F1876" s="2" t="str">
        <f>VLOOKUP(A1876,[2]环保信息公开编号!B:E,4)</f>
        <v>CN FJ G3 00 0L86000071 000001</v>
      </c>
      <c r="G1876" s="2" t="str">
        <f>VLOOKUP(A1876,[2]环保信息公开编号!B:C,2)</f>
        <v>YN4B055-31CR</v>
      </c>
      <c r="H1876" s="2" t="str">
        <f>VLOOKUP(A1876,[2]环保信息公开编号!B:D,3)</f>
        <v>云内动力股份有限公司</v>
      </c>
    </row>
    <row r="1877" s="2" customFormat="1" spans="1:8">
      <c r="A1877" s="3" t="s">
        <v>5681</v>
      </c>
      <c r="B1877" s="3" t="s">
        <v>5682</v>
      </c>
      <c r="C1877" s="3" t="s">
        <v>5683</v>
      </c>
      <c r="D1877" s="6">
        <v>44188</v>
      </c>
      <c r="E1877" s="3" t="s">
        <v>5684</v>
      </c>
      <c r="F1877" s="2" t="str">
        <f>VLOOKUP(A1877,[2]环保信息公开编号!B:E,4)</f>
        <v>CN FJ G3 00 0L86000092 000001</v>
      </c>
      <c r="G1877" s="2" t="str">
        <f>VLOOKUP(A1877,[2]环保信息公开编号!B:C,2)</f>
        <v>4DX23-82GG3U</v>
      </c>
      <c r="H1877" s="2" t="str">
        <f>VLOOKUP(A1877,[2]环保信息公开编号!B:D,3)</f>
        <v>一汽解放汽车有限公司无锡柴油机厂</v>
      </c>
    </row>
    <row r="1878" s="2" customFormat="1" spans="1:8">
      <c r="A1878" s="3" t="s">
        <v>5662</v>
      </c>
      <c r="B1878" s="3" t="s">
        <v>5685</v>
      </c>
      <c r="C1878" s="3" t="s">
        <v>5686</v>
      </c>
      <c r="D1878" s="6">
        <v>44188</v>
      </c>
      <c r="E1878" s="3" t="s">
        <v>5687</v>
      </c>
      <c r="F1878" s="2" t="str">
        <f>VLOOKUP(A1878,[2]环保信息公开编号!B:E,4)</f>
        <v>CN FJ G3 00 0L86000071 000001</v>
      </c>
      <c r="G1878" s="2" t="str">
        <f>VLOOKUP(A1878,[2]环保信息公开编号!B:C,2)</f>
        <v>YN4B055-31CR</v>
      </c>
      <c r="H1878" s="2" t="str">
        <f>VLOOKUP(A1878,[2]环保信息公开编号!B:D,3)</f>
        <v>云内动力股份有限公司</v>
      </c>
    </row>
    <row r="1879" s="2" customFormat="1" spans="1:8">
      <c r="A1879" s="3" t="s">
        <v>5662</v>
      </c>
      <c r="B1879" s="3" t="s">
        <v>5688</v>
      </c>
      <c r="C1879" s="3" t="s">
        <v>5689</v>
      </c>
      <c r="D1879" s="6">
        <v>44187</v>
      </c>
      <c r="E1879" s="3" t="s">
        <v>5690</v>
      </c>
      <c r="F1879" s="2" t="str">
        <f>VLOOKUP(A1879,[2]环保信息公开编号!B:E,4)</f>
        <v>CN FJ G3 00 0L86000071 000001</v>
      </c>
      <c r="G1879" s="2" t="str">
        <f>VLOOKUP(A1879,[2]环保信息公开编号!B:C,2)</f>
        <v>YN4B055-31CR</v>
      </c>
      <c r="H1879" s="2" t="str">
        <f>VLOOKUP(A1879,[2]环保信息公开编号!B:D,3)</f>
        <v>云内动力股份有限公司</v>
      </c>
    </row>
    <row r="1880" s="2" customFormat="1" spans="1:8">
      <c r="A1880" s="3" t="s">
        <v>5681</v>
      </c>
      <c r="B1880" s="3" t="s">
        <v>5691</v>
      </c>
      <c r="C1880" s="3" t="s">
        <v>5692</v>
      </c>
      <c r="D1880" s="6">
        <v>44186</v>
      </c>
      <c r="E1880" s="3" t="s">
        <v>5693</v>
      </c>
      <c r="F1880" s="2" t="str">
        <f>VLOOKUP(A1880,[2]环保信息公开编号!B:E,4)</f>
        <v>CN FJ G3 00 0L86000092 000001</v>
      </c>
      <c r="G1880" s="2" t="str">
        <f>VLOOKUP(A1880,[2]环保信息公开编号!B:C,2)</f>
        <v>4DX23-82GG3U</v>
      </c>
      <c r="H1880" s="2" t="str">
        <f>VLOOKUP(A1880,[2]环保信息公开编号!B:D,3)</f>
        <v>一汽解放汽车有限公司无锡柴油机厂</v>
      </c>
    </row>
    <row r="1881" s="2" customFormat="1" spans="1:8">
      <c r="A1881" s="3" t="s">
        <v>5662</v>
      </c>
      <c r="B1881" s="3" t="s">
        <v>5694</v>
      </c>
      <c r="C1881" s="3" t="s">
        <v>5695</v>
      </c>
      <c r="D1881" s="6">
        <v>44183</v>
      </c>
      <c r="E1881" s="3" t="s">
        <v>5696</v>
      </c>
      <c r="F1881" s="2" t="str">
        <f>VLOOKUP(A1881,[2]环保信息公开编号!B:E,4)</f>
        <v>CN FJ G3 00 0L86000071 000001</v>
      </c>
      <c r="G1881" s="2" t="str">
        <f>VLOOKUP(A1881,[2]环保信息公开编号!B:C,2)</f>
        <v>YN4B055-31CR</v>
      </c>
      <c r="H1881" s="2" t="str">
        <f>VLOOKUP(A1881,[2]环保信息公开编号!B:D,3)</f>
        <v>云内动力股份有限公司</v>
      </c>
    </row>
    <row r="1882" s="2" customFormat="1" spans="1:8">
      <c r="A1882" s="3" t="s">
        <v>5662</v>
      </c>
      <c r="B1882" s="3" t="s">
        <v>5697</v>
      </c>
      <c r="C1882" s="3" t="s">
        <v>5698</v>
      </c>
      <c r="D1882" s="6">
        <v>44183</v>
      </c>
      <c r="E1882" s="3" t="s">
        <v>5699</v>
      </c>
      <c r="F1882" s="2" t="str">
        <f>VLOOKUP(A1882,[2]环保信息公开编号!B:E,4)</f>
        <v>CN FJ G3 00 0L86000071 000001</v>
      </c>
      <c r="G1882" s="2" t="str">
        <f>VLOOKUP(A1882,[2]环保信息公开编号!B:C,2)</f>
        <v>YN4B055-31CR</v>
      </c>
      <c r="H1882" s="2" t="str">
        <f>VLOOKUP(A1882,[2]环保信息公开编号!B:D,3)</f>
        <v>云内动力股份有限公司</v>
      </c>
    </row>
    <row r="1883" s="2" customFormat="1" spans="1:8">
      <c r="A1883" s="3" t="s">
        <v>5662</v>
      </c>
      <c r="B1883" s="3" t="s">
        <v>5700</v>
      </c>
      <c r="C1883" s="3" t="s">
        <v>5701</v>
      </c>
      <c r="D1883" s="6">
        <v>44182</v>
      </c>
      <c r="E1883" s="3" t="s">
        <v>5702</v>
      </c>
      <c r="F1883" s="2" t="str">
        <f>VLOOKUP(A1883,[2]环保信息公开编号!B:E,4)</f>
        <v>CN FJ G3 00 0L86000071 000001</v>
      </c>
      <c r="G1883" s="2" t="str">
        <f>VLOOKUP(A1883,[2]环保信息公开编号!B:C,2)</f>
        <v>YN4B055-31CR</v>
      </c>
      <c r="H1883" s="2" t="str">
        <f>VLOOKUP(A1883,[2]环保信息公开编号!B:D,3)</f>
        <v>云内动力股份有限公司</v>
      </c>
    </row>
    <row r="1884" s="2" customFormat="1" spans="1:8">
      <c r="A1884" s="3" t="s">
        <v>5662</v>
      </c>
      <c r="B1884" s="3" t="s">
        <v>5703</v>
      </c>
      <c r="C1884" s="3" t="s">
        <v>5704</v>
      </c>
      <c r="D1884" s="6">
        <v>44182</v>
      </c>
      <c r="E1884" s="3" t="s">
        <v>5705</v>
      </c>
      <c r="F1884" s="2" t="str">
        <f>VLOOKUP(A1884,[2]环保信息公开编号!B:E,4)</f>
        <v>CN FJ G3 00 0L86000071 000001</v>
      </c>
      <c r="G1884" s="2" t="str">
        <f>VLOOKUP(A1884,[2]环保信息公开编号!B:C,2)</f>
        <v>YN4B055-31CR</v>
      </c>
      <c r="H1884" s="2" t="str">
        <f>VLOOKUP(A1884,[2]环保信息公开编号!B:D,3)</f>
        <v>云内动力股份有限公司</v>
      </c>
    </row>
    <row r="1885" s="2" customFormat="1" spans="1:8">
      <c r="A1885" s="3" t="s">
        <v>5662</v>
      </c>
      <c r="B1885" s="3" t="s">
        <v>5706</v>
      </c>
      <c r="C1885" s="3" t="s">
        <v>5707</v>
      </c>
      <c r="D1885" s="6">
        <v>44180</v>
      </c>
      <c r="E1885" s="3" t="s">
        <v>5708</v>
      </c>
      <c r="F1885" s="2" t="str">
        <f>VLOOKUP(A1885,[2]环保信息公开编号!B:E,4)</f>
        <v>CN FJ G3 00 0L86000071 000001</v>
      </c>
      <c r="G1885" s="2" t="str">
        <f>VLOOKUP(A1885,[2]环保信息公开编号!B:C,2)</f>
        <v>YN4B055-31CR</v>
      </c>
      <c r="H1885" s="2" t="str">
        <f>VLOOKUP(A1885,[2]环保信息公开编号!B:D,3)</f>
        <v>云内动力股份有限公司</v>
      </c>
    </row>
    <row r="1886" s="2" customFormat="1" spans="1:8">
      <c r="A1886" s="3" t="s">
        <v>5662</v>
      </c>
      <c r="B1886" s="3" t="s">
        <v>5709</v>
      </c>
      <c r="C1886" s="3" t="s">
        <v>5710</v>
      </c>
      <c r="D1886" s="6">
        <v>44180</v>
      </c>
      <c r="E1886" s="3" t="s">
        <v>5711</v>
      </c>
      <c r="F1886" s="2" t="str">
        <f>VLOOKUP(A1886,[2]环保信息公开编号!B:E,4)</f>
        <v>CN FJ G3 00 0L86000071 000001</v>
      </c>
      <c r="G1886" s="2" t="str">
        <f>VLOOKUP(A1886,[2]环保信息公开编号!B:C,2)</f>
        <v>YN4B055-31CR</v>
      </c>
      <c r="H1886" s="2" t="str">
        <f>VLOOKUP(A1886,[2]环保信息公开编号!B:D,3)</f>
        <v>云内动力股份有限公司</v>
      </c>
    </row>
    <row r="1887" s="2" customFormat="1" spans="1:8">
      <c r="A1887" s="3" t="s">
        <v>5662</v>
      </c>
      <c r="B1887" s="3" t="s">
        <v>5712</v>
      </c>
      <c r="C1887" s="3" t="s">
        <v>5713</v>
      </c>
      <c r="D1887" s="6">
        <v>44179</v>
      </c>
      <c r="E1887" s="3" t="s">
        <v>5714</v>
      </c>
      <c r="F1887" s="2" t="str">
        <f>VLOOKUP(A1887,[2]环保信息公开编号!B:E,4)</f>
        <v>CN FJ G3 00 0L86000071 000001</v>
      </c>
      <c r="G1887" s="2" t="str">
        <f>VLOOKUP(A1887,[2]环保信息公开编号!B:C,2)</f>
        <v>YN4B055-31CR</v>
      </c>
      <c r="H1887" s="2" t="str">
        <f>VLOOKUP(A1887,[2]环保信息公开编号!B:D,3)</f>
        <v>云内动力股份有限公司</v>
      </c>
    </row>
    <row r="1888" s="2" customFormat="1" spans="1:8">
      <c r="A1888" s="3" t="s">
        <v>5662</v>
      </c>
      <c r="B1888" s="3" t="s">
        <v>5715</v>
      </c>
      <c r="C1888" s="3" t="s">
        <v>5716</v>
      </c>
      <c r="D1888" s="6">
        <v>44179</v>
      </c>
      <c r="E1888" s="3" t="s">
        <v>5717</v>
      </c>
      <c r="F1888" s="2" t="str">
        <f>VLOOKUP(A1888,[2]环保信息公开编号!B:E,4)</f>
        <v>CN FJ G3 00 0L86000071 000001</v>
      </c>
      <c r="G1888" s="2" t="str">
        <f>VLOOKUP(A1888,[2]环保信息公开编号!B:C,2)</f>
        <v>YN4B055-31CR</v>
      </c>
      <c r="H1888" s="2" t="str">
        <f>VLOOKUP(A1888,[2]环保信息公开编号!B:D,3)</f>
        <v>云内动力股份有限公司</v>
      </c>
    </row>
    <row r="1889" s="2" customFormat="1" spans="1:8">
      <c r="A1889" s="3" t="s">
        <v>5662</v>
      </c>
      <c r="B1889" s="3" t="s">
        <v>5718</v>
      </c>
      <c r="C1889" s="3" t="s">
        <v>5719</v>
      </c>
      <c r="D1889" s="6">
        <v>44175</v>
      </c>
      <c r="E1889" s="3" t="s">
        <v>5720</v>
      </c>
      <c r="F1889" s="2" t="str">
        <f>VLOOKUP(A1889,[2]环保信息公开编号!B:E,4)</f>
        <v>CN FJ G3 00 0L86000071 000001</v>
      </c>
      <c r="G1889" s="2" t="str">
        <f>VLOOKUP(A1889,[2]环保信息公开编号!B:C,2)</f>
        <v>YN4B055-31CR</v>
      </c>
      <c r="H1889" s="2" t="str">
        <f>VLOOKUP(A1889,[2]环保信息公开编号!B:D,3)</f>
        <v>云内动力股份有限公司</v>
      </c>
    </row>
    <row r="1890" s="2" customFormat="1" spans="1:8">
      <c r="A1890" s="3" t="s">
        <v>5662</v>
      </c>
      <c r="B1890" s="3" t="s">
        <v>5721</v>
      </c>
      <c r="C1890" s="3" t="s">
        <v>5722</v>
      </c>
      <c r="D1890" s="6">
        <v>44181</v>
      </c>
      <c r="E1890" s="3" t="s">
        <v>5723</v>
      </c>
      <c r="F1890" s="2" t="str">
        <f>VLOOKUP(A1890,[2]环保信息公开编号!B:E,4)</f>
        <v>CN FJ G3 00 0L86000071 000001</v>
      </c>
      <c r="G1890" s="2" t="str">
        <f>VLOOKUP(A1890,[2]环保信息公开编号!B:C,2)</f>
        <v>YN4B055-31CR</v>
      </c>
      <c r="H1890" s="2" t="str">
        <f>VLOOKUP(A1890,[2]环保信息公开编号!B:D,3)</f>
        <v>云内动力股份有限公司</v>
      </c>
    </row>
    <row r="1891" s="2" customFormat="1" spans="1:8">
      <c r="A1891" s="3" t="s">
        <v>5662</v>
      </c>
      <c r="B1891" s="3" t="s">
        <v>5724</v>
      </c>
      <c r="C1891" s="3" t="s">
        <v>5725</v>
      </c>
      <c r="D1891" s="6">
        <v>44181</v>
      </c>
      <c r="E1891" s="3" t="s">
        <v>5726</v>
      </c>
      <c r="F1891" s="2" t="str">
        <f>VLOOKUP(A1891,[2]环保信息公开编号!B:E,4)</f>
        <v>CN FJ G3 00 0L86000071 000001</v>
      </c>
      <c r="G1891" s="2" t="str">
        <f>VLOOKUP(A1891,[2]环保信息公开编号!B:C,2)</f>
        <v>YN4B055-31CR</v>
      </c>
      <c r="H1891" s="2" t="str">
        <f>VLOOKUP(A1891,[2]环保信息公开编号!B:D,3)</f>
        <v>云内动力股份有限公司</v>
      </c>
    </row>
    <row r="1892" s="2" customFormat="1" spans="1:8">
      <c r="A1892" s="3" t="s">
        <v>5662</v>
      </c>
      <c r="B1892" s="3" t="s">
        <v>5727</v>
      </c>
      <c r="C1892" s="3" t="s">
        <v>5728</v>
      </c>
      <c r="D1892" s="6">
        <v>43985</v>
      </c>
      <c r="E1892" s="3" t="s">
        <v>5729</v>
      </c>
      <c r="F1892" s="2" t="str">
        <f>VLOOKUP(A1892,[2]环保信息公开编号!B:E,4)</f>
        <v>CN FJ G3 00 0L86000071 000001</v>
      </c>
      <c r="G1892" s="2" t="str">
        <f>VLOOKUP(A1892,[2]环保信息公开编号!B:C,2)</f>
        <v>YN4B055-31CR</v>
      </c>
      <c r="H1892" s="2" t="str">
        <f>VLOOKUP(A1892,[2]环保信息公开编号!B:D,3)</f>
        <v>云内动力股份有限公司</v>
      </c>
    </row>
    <row r="1893" s="2" customFormat="1" spans="1:8">
      <c r="A1893" s="3" t="s">
        <v>5730</v>
      </c>
      <c r="B1893" s="3" t="s">
        <v>5731</v>
      </c>
      <c r="C1893" s="3" t="s">
        <v>5732</v>
      </c>
      <c r="D1893" s="6">
        <v>44189</v>
      </c>
      <c r="E1893" s="3" t="s">
        <v>5733</v>
      </c>
      <c r="F1893" s="2" t="str">
        <f>VLOOKUP(A1893,[2]环保信息公开编号!B:E,4)</f>
        <v>CN FJ G3 00 0L86000071 000001</v>
      </c>
      <c r="G1893" s="2" t="str">
        <f>VLOOKUP(A1893,[2]环保信息公开编号!B:C,2)</f>
        <v>YN4B055-31CR</v>
      </c>
      <c r="H1893" s="2" t="str">
        <f>VLOOKUP(A1893,[2]环保信息公开编号!B:D,3)</f>
        <v>云内动力股份有限公司</v>
      </c>
    </row>
    <row r="1894" s="2" customFormat="1" spans="1:8">
      <c r="A1894" s="3" t="s">
        <v>5730</v>
      </c>
      <c r="B1894" s="3" t="s">
        <v>5734</v>
      </c>
      <c r="C1894" s="3" t="s">
        <v>5735</v>
      </c>
      <c r="D1894" s="6">
        <v>44183</v>
      </c>
      <c r="E1894" s="3" t="s">
        <v>5736</v>
      </c>
      <c r="F1894" s="2" t="str">
        <f>VLOOKUP(A1894,[2]环保信息公开编号!B:E,4)</f>
        <v>CN FJ G3 00 0L86000071 000001</v>
      </c>
      <c r="G1894" s="2" t="str">
        <f>VLOOKUP(A1894,[2]环保信息公开编号!B:C,2)</f>
        <v>YN4B055-31CR</v>
      </c>
      <c r="H1894" s="2" t="str">
        <f>VLOOKUP(A1894,[2]环保信息公开编号!B:D,3)</f>
        <v>云内动力股份有限公司</v>
      </c>
    </row>
    <row r="1895" s="2" customFormat="1" spans="1:8">
      <c r="A1895" s="3" t="s">
        <v>5730</v>
      </c>
      <c r="B1895" s="3" t="s">
        <v>5737</v>
      </c>
      <c r="C1895" s="3" t="s">
        <v>5738</v>
      </c>
      <c r="D1895" s="6">
        <v>44183</v>
      </c>
      <c r="E1895" s="3" t="s">
        <v>5739</v>
      </c>
      <c r="F1895" s="2" t="str">
        <f>VLOOKUP(A1895,[2]环保信息公开编号!B:E,4)</f>
        <v>CN FJ G3 00 0L86000071 000001</v>
      </c>
      <c r="G1895" s="2" t="str">
        <f>VLOOKUP(A1895,[2]环保信息公开编号!B:C,2)</f>
        <v>YN4B055-31CR</v>
      </c>
      <c r="H1895" s="2" t="str">
        <f>VLOOKUP(A1895,[2]环保信息公开编号!B:D,3)</f>
        <v>云内动力股份有限公司</v>
      </c>
    </row>
    <row r="1896" s="2" customFormat="1" spans="1:8">
      <c r="A1896" s="3" t="s">
        <v>2520</v>
      </c>
      <c r="B1896" s="3" t="s">
        <v>5740</v>
      </c>
      <c r="C1896" s="3" t="s">
        <v>5741</v>
      </c>
      <c r="D1896" s="6">
        <v>44153</v>
      </c>
      <c r="E1896" s="3" t="s">
        <v>5742</v>
      </c>
      <c r="F1896" s="2" t="str">
        <f>VLOOKUP(A1896,[2]环保信息公开编号!B:E,4)</f>
        <v>CN FJ G3 00 0L86000024 000001</v>
      </c>
      <c r="G1896" s="2" t="str">
        <f>VLOOKUP(A1896,[2]环保信息公开编号!B:C,2)</f>
        <v>4DW91-50GAG3U</v>
      </c>
      <c r="H1896" s="2" t="str">
        <f>VLOOKUP(A1896,[2]环保信息公开编号!B:D,3)</f>
        <v>一汽解放汽车有限公司无锡柴油机厂</v>
      </c>
    </row>
    <row r="1897" s="2" customFormat="1" spans="1:8">
      <c r="A1897" s="3" t="s">
        <v>2520</v>
      </c>
      <c r="B1897" s="3" t="s">
        <v>5743</v>
      </c>
      <c r="C1897" s="3" t="s">
        <v>5744</v>
      </c>
      <c r="D1897" s="6">
        <v>44153</v>
      </c>
      <c r="E1897" s="3" t="s">
        <v>5745</v>
      </c>
      <c r="F1897" s="2" t="str">
        <f>VLOOKUP(A1897,[2]环保信息公开编号!B:E,4)</f>
        <v>CN FJ G3 00 0L86000024 000001</v>
      </c>
      <c r="G1897" s="2" t="str">
        <f>VLOOKUP(A1897,[2]环保信息公开编号!B:C,2)</f>
        <v>4DW91-50GAG3U</v>
      </c>
      <c r="H1897" s="2" t="str">
        <f>VLOOKUP(A1897,[2]环保信息公开编号!B:D,3)</f>
        <v>一汽解放汽车有限公司无锡柴油机厂</v>
      </c>
    </row>
    <row r="1898" s="2" customFormat="1" spans="1:8">
      <c r="A1898" s="3" t="s">
        <v>2516</v>
      </c>
      <c r="B1898" s="3" t="s">
        <v>5746</v>
      </c>
      <c r="C1898" s="3" t="s">
        <v>5747</v>
      </c>
      <c r="D1898" s="6">
        <v>44153</v>
      </c>
      <c r="E1898" s="3" t="s">
        <v>5748</v>
      </c>
      <c r="F1898" s="2" t="str">
        <f>VLOOKUP(A1898,[2]环保信息公开编号!B:E,4)</f>
        <v>CN FJ G3 00 0L86000133 000001</v>
      </c>
      <c r="G1898" s="2" t="str">
        <f>VLOOKUP(A1898,[2]环保信息公开编号!B:C,2)</f>
        <v>4N23G31</v>
      </c>
      <c r="H1898" s="2" t="str">
        <f>VLOOKUP(A1898,[2]环保信息公开编号!B:D,3)</f>
        <v>浙江新柴股份有限公司</v>
      </c>
    </row>
    <row r="1899" s="2" customFormat="1" spans="1:8">
      <c r="A1899" s="3" t="s">
        <v>2516</v>
      </c>
      <c r="B1899" s="3" t="s">
        <v>5749</v>
      </c>
      <c r="C1899" s="3" t="s">
        <v>5750</v>
      </c>
      <c r="D1899" s="6">
        <v>44153</v>
      </c>
      <c r="E1899" s="3" t="s">
        <v>5751</v>
      </c>
      <c r="F1899" s="2" t="str">
        <f>VLOOKUP(A1899,[2]环保信息公开编号!B:E,4)</f>
        <v>CN FJ G3 00 0L86000133 000001</v>
      </c>
      <c r="G1899" s="2" t="str">
        <f>VLOOKUP(A1899,[2]环保信息公开编号!B:C,2)</f>
        <v>4N23G31</v>
      </c>
      <c r="H1899" s="2" t="str">
        <f>VLOOKUP(A1899,[2]环保信息公开编号!B:D,3)</f>
        <v>浙江新柴股份有限公司</v>
      </c>
    </row>
    <row r="1900" s="2" customFormat="1" spans="1:8">
      <c r="A1900" s="3" t="s">
        <v>5752</v>
      </c>
      <c r="B1900" s="3" t="s">
        <v>5753</v>
      </c>
      <c r="C1900" s="3" t="s">
        <v>5754</v>
      </c>
      <c r="D1900" s="6">
        <v>44181</v>
      </c>
      <c r="E1900" s="3" t="s">
        <v>5755</v>
      </c>
      <c r="F1900" s="2" t="str">
        <f>VLOOKUP(A1900,[2]环保信息公开编号!B:E,4)</f>
        <v>CN FJ G3 00 0L86000092 000001</v>
      </c>
      <c r="G1900" s="2" t="str">
        <f>VLOOKUP(A1900,[2]环保信息公开编号!B:C,2)</f>
        <v>4DX23-82GG3U</v>
      </c>
      <c r="H1900" s="2" t="str">
        <f>VLOOKUP(A1900,[2]环保信息公开编号!B:D,3)</f>
        <v>一汽解放汽车有限公司无锡柴油机厂</v>
      </c>
    </row>
    <row r="1901" s="2" customFormat="1" spans="1:8">
      <c r="A1901" s="3" t="s">
        <v>5756</v>
      </c>
      <c r="B1901" s="3" t="s">
        <v>5757</v>
      </c>
      <c r="C1901" s="3" t="s">
        <v>5758</v>
      </c>
      <c r="D1901" s="6">
        <v>44180</v>
      </c>
      <c r="E1901" s="3" t="s">
        <v>5759</v>
      </c>
      <c r="F1901" s="2" t="str">
        <f>VLOOKUP(A1901,[2]环保信息公开编号!B:E,4)</f>
        <v>CN FJ G3 00 0L86000092 000001</v>
      </c>
      <c r="G1901" s="2" t="str">
        <f>VLOOKUP(A1901,[2]环保信息公开编号!B:C,2)</f>
        <v>4DX23-82GG3U</v>
      </c>
      <c r="H1901" s="2" t="str">
        <f>VLOOKUP(A1901,[2]环保信息公开编号!B:D,3)</f>
        <v>一汽解放汽车有限公司无锡柴油机厂</v>
      </c>
    </row>
    <row r="1902" s="2" customFormat="1" spans="1:8">
      <c r="A1902" s="3" t="s">
        <v>5760</v>
      </c>
      <c r="B1902" s="3" t="s">
        <v>5761</v>
      </c>
      <c r="C1902" s="3" t="s">
        <v>5762</v>
      </c>
      <c r="D1902" s="6">
        <v>44174</v>
      </c>
      <c r="E1902" s="3" t="s">
        <v>5763</v>
      </c>
      <c r="F1902" s="2" t="str">
        <f>VLOOKUP(A1902,[2]环保信息公开编号!B:E,4)</f>
        <v>CN FJ G3 00 0L86000092 000001</v>
      </c>
      <c r="G1902" s="2" t="str">
        <f>VLOOKUP(A1902,[2]环保信息公开编号!B:C,2)</f>
        <v>4DX23-82GG3U</v>
      </c>
      <c r="H1902" s="2" t="str">
        <f>VLOOKUP(A1902,[2]环保信息公开编号!B:D,3)</f>
        <v>一汽解放汽车有限公司无锡柴油机厂</v>
      </c>
    </row>
    <row r="1903" s="2" customFormat="1" spans="1:8">
      <c r="A1903" s="3" t="s">
        <v>5760</v>
      </c>
      <c r="B1903" s="3" t="s">
        <v>5764</v>
      </c>
      <c r="C1903" s="3" t="s">
        <v>5765</v>
      </c>
      <c r="D1903" s="6">
        <v>44192</v>
      </c>
      <c r="E1903" s="3" t="s">
        <v>5766</v>
      </c>
      <c r="F1903" s="2" t="str">
        <f>VLOOKUP(A1903,[2]环保信息公开编号!B:E,4)</f>
        <v>CN FJ G3 00 0L86000092 000001</v>
      </c>
      <c r="G1903" s="2" t="str">
        <f>VLOOKUP(A1903,[2]环保信息公开编号!B:C,2)</f>
        <v>4DX23-82GG3U</v>
      </c>
      <c r="H1903" s="2" t="str">
        <f>VLOOKUP(A1903,[2]环保信息公开编号!B:D,3)</f>
        <v>一汽解放汽车有限公司无锡柴油机厂</v>
      </c>
    </row>
    <row r="1904" s="2" customFormat="1" spans="1:8">
      <c r="A1904" s="3" t="s">
        <v>5767</v>
      </c>
      <c r="B1904" s="3" t="s">
        <v>5768</v>
      </c>
      <c r="C1904" s="3" t="s">
        <v>5769</v>
      </c>
      <c r="D1904" s="6">
        <v>44155</v>
      </c>
      <c r="E1904" s="3" t="s">
        <v>5770</v>
      </c>
      <c r="F1904" s="2" t="str">
        <f>VLOOKUP(A1904,[2]环保信息公开编号!B:E,4)</f>
        <v>CN FJ G3 00 0L86000092 000001</v>
      </c>
      <c r="G1904" s="2" t="str">
        <f>VLOOKUP(A1904,[2]环保信息公开编号!B:C,2)</f>
        <v>4DX23-82GG3U</v>
      </c>
      <c r="H1904" s="2" t="str">
        <f>VLOOKUP(A1904,[2]环保信息公开编号!B:D,3)</f>
        <v>一汽解放汽车有限公司无锡柴油机厂</v>
      </c>
    </row>
    <row r="1905" s="2" customFormat="1" spans="1:8">
      <c r="A1905" s="3" t="s">
        <v>5771</v>
      </c>
      <c r="B1905" s="3" t="s">
        <v>5772</v>
      </c>
      <c r="C1905" s="3" t="s">
        <v>5773</v>
      </c>
      <c r="D1905" s="6">
        <v>44165</v>
      </c>
      <c r="E1905" s="3" t="s">
        <v>5774</v>
      </c>
      <c r="F1905" s="2" t="str">
        <f>VLOOKUP(A1905,[2]环保信息公开编号!B:E,4)</f>
        <v>CN FJ G3 00 0L86000155 000001</v>
      </c>
      <c r="G1905" s="2" t="str">
        <f>VLOOKUP(A1905,[2]环保信息公开编号!B:C,2)</f>
        <v>CA498-06T3R</v>
      </c>
      <c r="H1905" s="2" t="str">
        <f>VLOOKUP(A1905,[2]环保信息公开编号!B:D,3)</f>
        <v>一汽解放大连柴油机有限公司</v>
      </c>
    </row>
    <row r="1906" s="2" customFormat="1" spans="1:8">
      <c r="A1906" s="3" t="s">
        <v>5775</v>
      </c>
      <c r="B1906" s="3" t="s">
        <v>5776</v>
      </c>
      <c r="C1906" s="3" t="s">
        <v>5777</v>
      </c>
      <c r="D1906" s="6">
        <v>44190</v>
      </c>
      <c r="E1906" s="3" t="s">
        <v>5778</v>
      </c>
      <c r="F1906" s="2" t="str">
        <f>VLOOKUP(A1906,[2]环保信息公开编号!B:E,4)</f>
        <v>CNFJG3000L86000170000001</v>
      </c>
      <c r="G1906" s="2" t="str">
        <f>VLOOKUP(A1906,[2]环保信息公开编号!B:C,2)</f>
        <v>QSF3.8t3TC99</v>
      </c>
      <c r="H1906" s="2" t="str">
        <f>VLOOKUP(A1906,[2]环保信息公开编号!B:D,3)</f>
        <v>北京福田康明斯发动机有限公司</v>
      </c>
    </row>
    <row r="1907" s="2" customFormat="1" spans="1:8">
      <c r="A1907" s="3" t="s">
        <v>5775</v>
      </c>
      <c r="B1907" s="3" t="s">
        <v>5779</v>
      </c>
      <c r="C1907" s="3" t="s">
        <v>5780</v>
      </c>
      <c r="D1907" s="6">
        <v>44189</v>
      </c>
      <c r="E1907" s="3" t="s">
        <v>5781</v>
      </c>
      <c r="F1907" s="2" t="str">
        <f>VLOOKUP(A1907,[2]环保信息公开编号!B:E,4)</f>
        <v>CNFJG3000L86000170000001</v>
      </c>
      <c r="G1907" s="2" t="str">
        <f>VLOOKUP(A1907,[2]环保信息公开编号!B:C,2)</f>
        <v>QSF3.8t3TC99</v>
      </c>
      <c r="H1907" s="2" t="str">
        <f>VLOOKUP(A1907,[2]环保信息公开编号!B:D,3)</f>
        <v>北京福田康明斯发动机有限公司</v>
      </c>
    </row>
    <row r="1908" s="2" customFormat="1" spans="1:8">
      <c r="A1908" s="3" t="s">
        <v>5782</v>
      </c>
      <c r="B1908" s="3" t="s">
        <v>5783</v>
      </c>
      <c r="C1908" s="3" t="s">
        <v>5784</v>
      </c>
      <c r="D1908" s="6">
        <v>44181</v>
      </c>
      <c r="E1908" s="3" t="s">
        <v>5785</v>
      </c>
      <c r="F1908" s="2" t="str">
        <f>VLOOKUP(A1908,[2]环保信息公开编号!B:E,4)</f>
        <v>CNFJG3000L86000170000001</v>
      </c>
      <c r="G1908" s="2" t="str">
        <f>VLOOKUP(A1908,[2]环保信息公开编号!B:C,2)</f>
        <v>QSF3.8t3TC99</v>
      </c>
      <c r="H1908" s="2" t="str">
        <f>VLOOKUP(A1908,[2]环保信息公开编号!B:D,3)</f>
        <v>北京福田康明斯发动机有限公司</v>
      </c>
    </row>
    <row r="1909" s="2" customFormat="1" spans="1:8">
      <c r="A1909" s="3" t="s">
        <v>5775</v>
      </c>
      <c r="B1909" s="3" t="s">
        <v>5786</v>
      </c>
      <c r="C1909" s="3" t="s">
        <v>5787</v>
      </c>
      <c r="D1909" s="6">
        <v>44179</v>
      </c>
      <c r="E1909" s="3" t="s">
        <v>5788</v>
      </c>
      <c r="F1909" s="2" t="str">
        <f>VLOOKUP(A1909,[2]环保信息公开编号!B:E,4)</f>
        <v>CNFJG3000L86000170000001</v>
      </c>
      <c r="G1909" s="2" t="str">
        <f>VLOOKUP(A1909,[2]环保信息公开编号!B:C,2)</f>
        <v>QSF3.8t3TC99</v>
      </c>
      <c r="H1909" s="2" t="str">
        <f>VLOOKUP(A1909,[2]环保信息公开编号!B:D,3)</f>
        <v>北京福田康明斯发动机有限公司</v>
      </c>
    </row>
    <row r="1910" s="2" customFormat="1" spans="1:8">
      <c r="A1910" s="3" t="s">
        <v>5775</v>
      </c>
      <c r="B1910" s="3" t="s">
        <v>5789</v>
      </c>
      <c r="C1910" s="3" t="s">
        <v>5790</v>
      </c>
      <c r="D1910" s="6">
        <v>44168</v>
      </c>
      <c r="E1910" s="3" t="s">
        <v>5791</v>
      </c>
      <c r="F1910" s="2" t="str">
        <f>VLOOKUP(A1910,[2]环保信息公开编号!B:E,4)</f>
        <v>CNFJG3000L86000170000001</v>
      </c>
      <c r="G1910" s="2" t="str">
        <f>VLOOKUP(A1910,[2]环保信息公开编号!B:C,2)</f>
        <v>QSF3.8t3TC99</v>
      </c>
      <c r="H1910" s="2" t="str">
        <f>VLOOKUP(A1910,[2]环保信息公开编号!B:D,3)</f>
        <v>北京福田康明斯发动机有限公司</v>
      </c>
    </row>
    <row r="1911" s="2" customFormat="1" spans="1:8">
      <c r="A1911" s="3" t="s">
        <v>5792</v>
      </c>
      <c r="B1911" s="3" t="s">
        <v>5793</v>
      </c>
      <c r="C1911" s="3" t="s">
        <v>5794</v>
      </c>
      <c r="D1911" s="6">
        <v>44189</v>
      </c>
      <c r="E1911" s="3" t="s">
        <v>5795</v>
      </c>
      <c r="F1911" s="2" t="str">
        <f>VLOOKUP(A1911,[2]环保信息公开编号!B:E,4)</f>
        <v>CNFJG3000L86000170000001</v>
      </c>
      <c r="G1911" s="2" t="str">
        <f>VLOOKUP(A1911,[2]环保信息公开编号!B:C,2)</f>
        <v>QSF3.8t3TC99</v>
      </c>
      <c r="H1911" s="2" t="str">
        <f>VLOOKUP(A1911,[2]环保信息公开编号!B:D,3)</f>
        <v>北京福田康明斯发动机有限公司</v>
      </c>
    </row>
    <row r="1912" s="2" customFormat="1" spans="1:8">
      <c r="A1912" s="3" t="s">
        <v>5796</v>
      </c>
      <c r="B1912" s="3" t="s">
        <v>5797</v>
      </c>
      <c r="C1912" s="3" t="s">
        <v>5798</v>
      </c>
      <c r="D1912" s="6">
        <v>44194</v>
      </c>
      <c r="E1912" s="3" t="s">
        <v>5799</v>
      </c>
      <c r="F1912" s="2" t="str">
        <f>VLOOKUP(A1912,[2]环保信息公开编号!B:E,4)</f>
        <v>CNFJG3000L86000170000001</v>
      </c>
      <c r="G1912" s="2" t="str">
        <f>VLOOKUP(A1912,[2]环保信息公开编号!B:C,2)</f>
        <v>QSF3.8t3TC99</v>
      </c>
      <c r="H1912" s="2" t="str">
        <f>VLOOKUP(A1912,[2]环保信息公开编号!B:D,3)</f>
        <v>北京福田康明斯发动机有限公司</v>
      </c>
    </row>
    <row r="1913" s="2" customFormat="1" spans="1:8">
      <c r="A1913" s="3" t="s">
        <v>5796</v>
      </c>
      <c r="B1913" s="3" t="s">
        <v>5800</v>
      </c>
      <c r="C1913" s="3" t="s">
        <v>5801</v>
      </c>
      <c r="D1913" s="6">
        <v>44194</v>
      </c>
      <c r="E1913" s="3" t="s">
        <v>5802</v>
      </c>
      <c r="F1913" s="2" t="str">
        <f>VLOOKUP(A1913,[2]环保信息公开编号!B:E,4)</f>
        <v>CNFJG3000L86000170000001</v>
      </c>
      <c r="G1913" s="2" t="str">
        <f>VLOOKUP(A1913,[2]环保信息公开编号!B:C,2)</f>
        <v>QSF3.8t3TC99</v>
      </c>
      <c r="H1913" s="2" t="str">
        <f>VLOOKUP(A1913,[2]环保信息公开编号!B:D,3)</f>
        <v>北京福田康明斯发动机有限公司</v>
      </c>
    </row>
    <row r="1914" s="2" customFormat="1" spans="1:8">
      <c r="A1914" s="3" t="s">
        <v>5803</v>
      </c>
      <c r="B1914" s="3" t="s">
        <v>5804</v>
      </c>
      <c r="C1914" s="3" t="s">
        <v>5805</v>
      </c>
      <c r="D1914" s="6">
        <v>44189</v>
      </c>
      <c r="E1914" s="3" t="s">
        <v>5806</v>
      </c>
      <c r="F1914" s="2" t="str">
        <f>VLOOKUP(A1914,[2]环保信息公开编号!B:E,4)</f>
        <v>CNFJG3000L86000170000001</v>
      </c>
      <c r="G1914" s="2" t="str">
        <f>VLOOKUP(A1914,[2]环保信息公开编号!B:C,2)</f>
        <v>QSF3.8t3TC99</v>
      </c>
      <c r="H1914" s="2" t="str">
        <f>VLOOKUP(A1914,[2]环保信息公开编号!B:D,3)</f>
        <v>北京福田康明斯发动机有限公司</v>
      </c>
    </row>
    <row r="1915" s="2" customFormat="1" spans="1:8">
      <c r="A1915" s="3" t="s">
        <v>5796</v>
      </c>
      <c r="B1915" s="3" t="s">
        <v>5807</v>
      </c>
      <c r="C1915" s="3" t="s">
        <v>5808</v>
      </c>
      <c r="D1915" s="6">
        <v>44188</v>
      </c>
      <c r="E1915" s="3" t="s">
        <v>5809</v>
      </c>
      <c r="F1915" s="2" t="str">
        <f>VLOOKUP(A1915,[2]环保信息公开编号!B:E,4)</f>
        <v>CNFJG3000L86000170000001</v>
      </c>
      <c r="G1915" s="2" t="str">
        <f>VLOOKUP(A1915,[2]环保信息公开编号!B:C,2)</f>
        <v>QSF3.8t3TC99</v>
      </c>
      <c r="H1915" s="2" t="str">
        <f>VLOOKUP(A1915,[2]环保信息公开编号!B:D,3)</f>
        <v>北京福田康明斯发动机有限公司</v>
      </c>
    </row>
    <row r="1916" s="2" customFormat="1" spans="1:8">
      <c r="A1916" s="3" t="s">
        <v>5796</v>
      </c>
      <c r="B1916" s="3" t="s">
        <v>5810</v>
      </c>
      <c r="C1916" s="3" t="s">
        <v>5811</v>
      </c>
      <c r="D1916" s="6">
        <v>44188</v>
      </c>
      <c r="E1916" s="3" t="s">
        <v>5812</v>
      </c>
      <c r="F1916" s="2" t="str">
        <f>VLOOKUP(A1916,[2]环保信息公开编号!B:E,4)</f>
        <v>CNFJG3000L86000170000001</v>
      </c>
      <c r="G1916" s="2" t="str">
        <f>VLOOKUP(A1916,[2]环保信息公开编号!B:C,2)</f>
        <v>QSF3.8t3TC99</v>
      </c>
      <c r="H1916" s="2" t="str">
        <f>VLOOKUP(A1916,[2]环保信息公开编号!B:D,3)</f>
        <v>北京福田康明斯发动机有限公司</v>
      </c>
    </row>
    <row r="1917" s="2" customFormat="1" spans="1:8">
      <c r="A1917" s="3" t="s">
        <v>5813</v>
      </c>
      <c r="B1917" s="3" t="s">
        <v>5814</v>
      </c>
      <c r="C1917" s="3" t="s">
        <v>5815</v>
      </c>
      <c r="D1917" s="6">
        <v>44187</v>
      </c>
      <c r="E1917" s="3" t="s">
        <v>5816</v>
      </c>
      <c r="F1917" s="2" t="str">
        <f>VLOOKUP(A1917,[2]环保信息公开编号!B:E,4)</f>
        <v>CNFJG3000L86000170000001</v>
      </c>
      <c r="G1917" s="2" t="str">
        <f>VLOOKUP(A1917,[2]环保信息公开编号!B:C,2)</f>
        <v>QSF3.8t3TC99</v>
      </c>
      <c r="H1917" s="2" t="str">
        <f>VLOOKUP(A1917,[2]环保信息公开编号!B:D,3)</f>
        <v>北京福田康明斯发动机有限公司</v>
      </c>
    </row>
    <row r="1918" s="2" customFormat="1" spans="1:8">
      <c r="A1918" s="3" t="s">
        <v>5813</v>
      </c>
      <c r="B1918" s="3" t="s">
        <v>5817</v>
      </c>
      <c r="C1918" s="3" t="s">
        <v>5818</v>
      </c>
      <c r="D1918" s="6">
        <v>44187</v>
      </c>
      <c r="E1918" s="3" t="s">
        <v>5819</v>
      </c>
      <c r="F1918" s="2" t="str">
        <f>VLOOKUP(A1918,[2]环保信息公开编号!B:E,4)</f>
        <v>CNFJG3000L86000170000001</v>
      </c>
      <c r="G1918" s="2" t="str">
        <f>VLOOKUP(A1918,[2]环保信息公开编号!B:C,2)</f>
        <v>QSF3.8t3TC99</v>
      </c>
      <c r="H1918" s="2" t="str">
        <f>VLOOKUP(A1918,[2]环保信息公开编号!B:D,3)</f>
        <v>北京福田康明斯发动机有限公司</v>
      </c>
    </row>
    <row r="1919" s="2" customFormat="1" spans="1:8">
      <c r="A1919" s="3" t="s">
        <v>5820</v>
      </c>
      <c r="B1919" s="3" t="s">
        <v>5821</v>
      </c>
      <c r="C1919" s="3" t="s">
        <v>5822</v>
      </c>
      <c r="D1919" s="6">
        <v>44181</v>
      </c>
      <c r="E1919" s="3" t="s">
        <v>5823</v>
      </c>
      <c r="F1919" s="2" t="str">
        <f>VLOOKUP(A1919,[2]环保信息公开编号!B:E,4)</f>
        <v>CN FJ G3 00 0L86000117 000001</v>
      </c>
      <c r="G1919" s="2" t="str">
        <f>VLOOKUP(A1919,[2]环保信息公开编号!B:C,2)</f>
        <v>4C5-82U32</v>
      </c>
      <c r="H1919" s="2" t="str">
        <f>VLOOKUP(A1919,[2]环保信息公开编号!B:D,3)</f>
        <v>安徽全柴动力股份有限公司 </v>
      </c>
    </row>
    <row r="1920" s="2" customFormat="1" spans="1:8">
      <c r="A1920" s="3" t="s">
        <v>5824</v>
      </c>
      <c r="B1920" s="3" t="s">
        <v>5825</v>
      </c>
      <c r="C1920" s="3" t="s">
        <v>5826</v>
      </c>
      <c r="D1920" s="6">
        <v>44180</v>
      </c>
      <c r="E1920" s="3" t="s">
        <v>5827</v>
      </c>
      <c r="F1920" s="2" t="str">
        <f>VLOOKUP(A1920,[2]环保信息公开编号!B:E,4)</f>
        <v>CN FJ G3 00 0L86000086 000002</v>
      </c>
      <c r="G1920" s="2" t="str">
        <f>VLOOKUP(A1920,[2]环保信息公开编号!B:C,2)</f>
        <v>4C6-85U32 </v>
      </c>
      <c r="H1920" s="2" t="str">
        <f>VLOOKUP(A1920,[2]环保信息公开编号!B:D,3)</f>
        <v>安徽全柴动力股份有限公司 </v>
      </c>
    </row>
    <row r="1921" s="2" customFormat="1" spans="1:8">
      <c r="A1921" s="3" t="s">
        <v>5796</v>
      </c>
      <c r="B1921" s="3" t="s">
        <v>5828</v>
      </c>
      <c r="C1921" s="3" t="s">
        <v>5829</v>
      </c>
      <c r="D1921" s="6">
        <v>44179</v>
      </c>
      <c r="E1921" s="3" t="s">
        <v>5830</v>
      </c>
      <c r="F1921" s="2" t="str">
        <f>VLOOKUP(A1921,[2]环保信息公开编号!B:E,4)</f>
        <v>CNFJG3000L86000170000001</v>
      </c>
      <c r="G1921" s="2" t="str">
        <f>VLOOKUP(A1921,[2]环保信息公开编号!B:C,2)</f>
        <v>QSF3.8t3TC99</v>
      </c>
      <c r="H1921" s="2" t="str">
        <f>VLOOKUP(A1921,[2]环保信息公开编号!B:D,3)</f>
        <v>北京福田康明斯发动机有限公司</v>
      </c>
    </row>
    <row r="1922" s="2" customFormat="1" spans="1:8">
      <c r="A1922" s="3" t="s">
        <v>5796</v>
      </c>
      <c r="B1922" s="3" t="s">
        <v>5831</v>
      </c>
      <c r="C1922" s="3" t="s">
        <v>5832</v>
      </c>
      <c r="D1922" s="6">
        <v>44176</v>
      </c>
      <c r="E1922" s="3" t="s">
        <v>5833</v>
      </c>
      <c r="F1922" s="2" t="str">
        <f>VLOOKUP(A1922,[2]环保信息公开编号!B:E,4)</f>
        <v>CNFJG3000L86000170000001</v>
      </c>
      <c r="G1922" s="2" t="str">
        <f>VLOOKUP(A1922,[2]环保信息公开编号!B:C,2)</f>
        <v>QSF3.8t3TC99</v>
      </c>
      <c r="H1922" s="2" t="str">
        <f>VLOOKUP(A1922,[2]环保信息公开编号!B:D,3)</f>
        <v>北京福田康明斯发动机有限公司</v>
      </c>
    </row>
    <row r="1923" s="2" customFormat="1" spans="1:8">
      <c r="A1923" s="3" t="s">
        <v>5824</v>
      </c>
      <c r="B1923" s="3" t="s">
        <v>5834</v>
      </c>
      <c r="C1923" s="3" t="s">
        <v>5835</v>
      </c>
      <c r="D1923" s="6">
        <v>44172</v>
      </c>
      <c r="E1923" s="3" t="s">
        <v>5836</v>
      </c>
      <c r="F1923" s="2" t="str">
        <f>VLOOKUP(A1923,[2]环保信息公开编号!B:E,4)</f>
        <v>CN FJ G3 00 0L86000086 000002</v>
      </c>
      <c r="G1923" s="2" t="str">
        <f>VLOOKUP(A1923,[2]环保信息公开编号!B:C,2)</f>
        <v>4C6-85U32 </v>
      </c>
      <c r="H1923" s="2" t="str">
        <f>VLOOKUP(A1923,[2]环保信息公开编号!B:D,3)</f>
        <v>安徽全柴动力股份有限公司 </v>
      </c>
    </row>
    <row r="1924" s="2" customFormat="1" spans="1:8">
      <c r="A1924" s="3" t="s">
        <v>5837</v>
      </c>
      <c r="B1924" s="3" t="s">
        <v>5838</v>
      </c>
      <c r="C1924" s="3" t="s">
        <v>5839</v>
      </c>
      <c r="D1924" s="6">
        <v>44190</v>
      </c>
      <c r="E1924" s="3" t="s">
        <v>5840</v>
      </c>
      <c r="F1924" s="2" t="str">
        <f>VLOOKUP(A1924,[2]环保信息公开编号!B:E,4)</f>
        <v>CN FJ G3 00 0L86000117 000001</v>
      </c>
      <c r="G1924" s="2" t="str">
        <f>VLOOKUP(A1924,[2]环保信息公开编号!B:C,2)</f>
        <v>4C5-82U32</v>
      </c>
      <c r="H1924" s="2" t="str">
        <f>VLOOKUP(A1924,[2]环保信息公开编号!B:D,3)</f>
        <v>安徽全柴动力股份有限公司 </v>
      </c>
    </row>
    <row r="1925" s="2" customFormat="1" spans="1:8">
      <c r="A1925" s="3" t="s">
        <v>5841</v>
      </c>
      <c r="B1925" s="3" t="s">
        <v>5842</v>
      </c>
      <c r="C1925" s="3" t="s">
        <v>5843</v>
      </c>
      <c r="D1925" s="6">
        <v>44152</v>
      </c>
      <c r="E1925" s="3" t="s">
        <v>5844</v>
      </c>
      <c r="F1925" s="2" t="str">
        <f>VLOOKUP(A1925,[2]环保信息公开编号!B:E,4)</f>
        <v>CN FJ G3 00 0L86000117 000001</v>
      </c>
      <c r="G1925" s="2" t="str">
        <f>VLOOKUP(A1925,[2]环保信息公开编号!B:C,2)</f>
        <v>4C5-82U32</v>
      </c>
      <c r="H1925" s="2" t="str">
        <f>VLOOKUP(A1925,[2]环保信息公开编号!B:D,3)</f>
        <v>安徽全柴动力股份有限公司 </v>
      </c>
    </row>
    <row r="1926" s="2" customFormat="1" spans="1:8">
      <c r="A1926" s="3" t="s">
        <v>5845</v>
      </c>
      <c r="B1926" s="3" t="s">
        <v>5846</v>
      </c>
      <c r="C1926" s="3" t="s">
        <v>5847</v>
      </c>
      <c r="D1926" s="6">
        <v>43007</v>
      </c>
      <c r="E1926" s="3" t="s">
        <v>5848</v>
      </c>
      <c r="F1926" s="2" t="str">
        <f>VLOOKUP(A1926,[2]环保信息公开编号!B:E,4)</f>
        <v>CN FJ G3 00 0L86000117 000001</v>
      </c>
      <c r="G1926" s="2" t="str">
        <f>VLOOKUP(A1926,[2]环保信息公开编号!B:C,2)</f>
        <v>4C5-82U32</v>
      </c>
      <c r="H1926" s="2" t="str">
        <f>VLOOKUP(A1926,[2]环保信息公开编号!B:D,3)</f>
        <v>安徽全柴动力股份有限公司 </v>
      </c>
    </row>
    <row r="1927" s="2" customFormat="1" spans="1:8">
      <c r="A1927" s="3" t="s">
        <v>5849</v>
      </c>
      <c r="B1927" s="3" t="s">
        <v>5850</v>
      </c>
      <c r="C1927" s="3" t="s">
        <v>5851</v>
      </c>
      <c r="D1927" s="6">
        <v>44183</v>
      </c>
      <c r="E1927" s="3" t="s">
        <v>5852</v>
      </c>
      <c r="F1927" s="2" t="str">
        <f>VLOOKUP(A1927,[2]环保信息公开编号!B:E,4)</f>
        <v>CN FJ G3 00 0L86000117 000001</v>
      </c>
      <c r="G1927" s="2" t="str">
        <f>VLOOKUP(A1927,[2]环保信息公开编号!B:C,2)</f>
        <v>4C5-82U32</v>
      </c>
      <c r="H1927" s="2" t="str">
        <f>VLOOKUP(A1927,[2]环保信息公开编号!B:D,3)</f>
        <v>安徽全柴动力股份有限公司 </v>
      </c>
    </row>
  </sheetData>
  <conditionalFormatting sqref="B1821:B192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xuhaiyang</cp:lastModifiedBy>
  <dcterms:created xsi:type="dcterms:W3CDTF">2021-02-19T04:59:21Z</dcterms:created>
  <dcterms:modified xsi:type="dcterms:W3CDTF">2021-02-19T05:14:57Z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